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-5606\Desktop\TRANSPARENCIA 4TO. RIMESTRE 2017 Nuevos formatos\XXX UMAR DSE 4to. Trimestre\"/>
    </mc:Choice>
  </mc:AlternateContent>
  <bookViews>
    <workbookView xWindow="0" yWindow="0" windowWidth="15135" windowHeight="4995"/>
  </bookViews>
  <sheets>
    <sheet name="A.T. 2017-2018" sheetId="15" r:id="rId1"/>
    <sheet name="REL. INT. 2017-2018" sheetId="16" r:id="rId2"/>
    <sheet name="C.C. 2017-2018" sheetId="17" r:id="rId3"/>
    <sheet name="ECONOMÍA 2017-2018" sheetId="18" r:id="rId4"/>
    <sheet name="ACTUARÍA 2017-2018" sheetId="19" r:id="rId5"/>
    <sheet name="BIOLOGÍA MARINA" sheetId="8" r:id="rId6"/>
    <sheet name="ACUCULTURA" sheetId="9" r:id="rId7"/>
    <sheet name="CIENCIAS MART" sheetId="10" r:id="rId8"/>
    <sheet name="AMBIENTAL" sheetId="11" r:id="rId9"/>
    <sheet name="OCEANO" sheetId="12" r:id="rId10"/>
    <sheet name="BIOLOGÍA" sheetId="2" r:id="rId11"/>
    <sheet name="ZOOTECNIA" sheetId="3" r:id="rId12"/>
    <sheet name="FORESTAL" sheetId="4" r:id="rId13"/>
    <sheet name="INFORMÁTICA" sheetId="5" r:id="rId14"/>
    <sheet name="ENFERMERÍA" sheetId="6" r:id="rId15"/>
    <sheet name="INSTRUCTIVO" sheetId="7" r:id="rId16"/>
    <sheet name="Hoja1 (2)" sheetId="14" r:id="rId17"/>
    <sheet name="Hoja1 (3)" sheetId="21" r:id="rId18"/>
  </sheets>
  <externalReferences>
    <externalReference r:id="rId19"/>
  </externalReferences>
  <definedNames>
    <definedName name="_xlnm.Print_Area" localSheetId="0">'A.T. 2017-2018'!$B$2:$T$44</definedName>
    <definedName name="_xlnm.Print_Area" localSheetId="4">'ACTUARÍA 2017-2018'!$B$2:$T$44</definedName>
    <definedName name="_xlnm.Print_Area" localSheetId="6">ACUCULTURA!$B$2:$T$44</definedName>
    <definedName name="_xlnm.Print_Area" localSheetId="8">AMBIENTAL!$B$2:$T$44</definedName>
    <definedName name="_xlnm.Print_Area" localSheetId="10">BIOLOGÍA!$B$2:$T$44</definedName>
    <definedName name="_xlnm.Print_Area" localSheetId="5">'BIOLOGÍA MARINA'!$B$2:$T$44</definedName>
    <definedName name="_xlnm.Print_Area" localSheetId="2">'C.C. 2017-2018'!$B$2:$T$44</definedName>
    <definedName name="_xlnm.Print_Area" localSheetId="7">'CIENCIAS MART'!$B$2:$T$44</definedName>
    <definedName name="_xlnm.Print_Area" localSheetId="3">'ECONOMÍA 2017-2018'!$B$2:$T$44</definedName>
    <definedName name="_xlnm.Print_Area" localSheetId="14">ENFERMERÍA!$B$2:$T$44</definedName>
    <definedName name="_xlnm.Print_Area" localSheetId="12">FORESTAL!$B$2:$T$44</definedName>
    <definedName name="_xlnm.Print_Area" localSheetId="13">INFORMÁTICA!$B$2:$T$44</definedName>
    <definedName name="_xlnm.Print_Area" localSheetId="9">OCEANO!$B$2:$T$44</definedName>
    <definedName name="_xlnm.Print_Area" localSheetId="1">'REL. INT. 2017-2018'!$B$2:$T$44</definedName>
    <definedName name="_xlnm.Print_Area" localSheetId="11">ZOOTECNIA!$B$2:$T$44</definedName>
    <definedName name="CARGO">[1]Hoja1!$A$8:$A$9</definedName>
    <definedName name="SERVICIO">[1]Hoja1!$A$1:$A$5</definedName>
    <definedName name="SOSTENIMIENTO">[1]Hoja1!$A$12:$A$18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9" i="19" l="1"/>
  <c r="C36" i="19"/>
  <c r="H36" i="19"/>
  <c r="L36" i="19" s="1"/>
  <c r="R36" i="19"/>
  <c r="J42" i="19" s="1"/>
  <c r="T19" i="18"/>
  <c r="C36" i="18"/>
  <c r="H36" i="18"/>
  <c r="L36" i="18" s="1"/>
  <c r="J42" i="18" s="1"/>
  <c r="R36" i="18"/>
  <c r="T19" i="17"/>
  <c r="C36" i="17"/>
  <c r="L36" i="17" s="1"/>
  <c r="H36" i="17"/>
  <c r="R36" i="17"/>
  <c r="J42" i="17" s="1"/>
  <c r="T19" i="16"/>
  <c r="C36" i="16"/>
  <c r="H36" i="16"/>
  <c r="L36" i="16" s="1"/>
  <c r="J42" i="16" s="1"/>
  <c r="R36" i="16"/>
  <c r="T19" i="15"/>
  <c r="C36" i="15"/>
  <c r="H36" i="15"/>
  <c r="L36" i="15" s="1"/>
  <c r="R36" i="15"/>
  <c r="J42" i="15" s="1"/>
  <c r="T19" i="12" l="1"/>
  <c r="J42" i="12" s="1"/>
  <c r="C36" i="12"/>
  <c r="H36" i="12"/>
  <c r="L36" i="12"/>
  <c r="R36" i="12"/>
  <c r="T19" i="11"/>
  <c r="C36" i="11"/>
  <c r="H36" i="11"/>
  <c r="L36" i="11" s="1"/>
  <c r="J42" i="11" s="1"/>
  <c r="R36" i="11"/>
  <c r="T19" i="10"/>
  <c r="J42" i="10" s="1"/>
  <c r="C36" i="10"/>
  <c r="H36" i="10"/>
  <c r="L36" i="10"/>
  <c r="R36" i="10"/>
  <c r="T19" i="9"/>
  <c r="C36" i="9"/>
  <c r="H36" i="9"/>
  <c r="L36" i="9" s="1"/>
  <c r="R36" i="9"/>
  <c r="T19" i="8"/>
  <c r="J42" i="8" s="1"/>
  <c r="C36" i="8"/>
  <c r="H36" i="8"/>
  <c r="L36" i="8"/>
  <c r="R36" i="8"/>
  <c r="T19" i="6"/>
  <c r="C36" i="6"/>
  <c r="H36" i="6"/>
  <c r="L36" i="6" s="1"/>
  <c r="J42" i="6" s="1"/>
  <c r="R36" i="6"/>
  <c r="T19" i="5"/>
  <c r="C36" i="5"/>
  <c r="H36" i="5"/>
  <c r="L36" i="5"/>
  <c r="R36" i="5"/>
  <c r="J42" i="5" s="1"/>
  <c r="T19" i="4"/>
  <c r="C36" i="4"/>
  <c r="H36" i="4"/>
  <c r="L36" i="4" s="1"/>
  <c r="J42" i="4" s="1"/>
  <c r="R36" i="4"/>
  <c r="T19" i="3"/>
  <c r="C36" i="3"/>
  <c r="H36" i="3"/>
  <c r="L36" i="3"/>
  <c r="R36" i="3"/>
  <c r="J42" i="3" s="1"/>
  <c r="T19" i="2"/>
  <c r="C36" i="2"/>
  <c r="H36" i="2"/>
  <c r="L36" i="2" s="1"/>
  <c r="J42" i="2" s="1"/>
  <c r="R36" i="2"/>
  <c r="J42" i="9" l="1"/>
</calcChain>
</file>

<file path=xl/sharedStrings.xml><?xml version="1.0" encoding="utf-8"?>
<sst xmlns="http://schemas.openxmlformats.org/spreadsheetml/2006/main" count="1808" uniqueCount="170">
  <si>
    <t>Lugar y fecha de llenado</t>
  </si>
  <si>
    <t>Sello de la Institución</t>
  </si>
  <si>
    <t>Puerto Ángel, Oax., a 21 de noviembre de 2017.</t>
  </si>
  <si>
    <t>Elaboró</t>
  </si>
  <si>
    <t>Rector/ Director</t>
  </si>
  <si>
    <t>Ing. Ruth Cruz Ríos</t>
  </si>
  <si>
    <t>Dr. Modesto Seara Vázquez</t>
  </si>
  <si>
    <t>Nombre y firma de quién elabora:</t>
  </si>
  <si>
    <t>Nombre y firma:</t>
  </si>
  <si>
    <t>TOTAL</t>
  </si>
  <si>
    <t>SUBTOTAL</t>
  </si>
  <si>
    <t>Tecnologías de la información y la comunicación</t>
  </si>
  <si>
    <t>Choapam</t>
  </si>
  <si>
    <t>Nochixtlán</t>
  </si>
  <si>
    <t>Servicios</t>
  </si>
  <si>
    <t>Otros extranjero</t>
  </si>
  <si>
    <t>Yautepec</t>
  </si>
  <si>
    <t>Juxtlahuaca</t>
  </si>
  <si>
    <t>Ingeniería, manufactura y construcción</t>
  </si>
  <si>
    <t>Otros del país</t>
  </si>
  <si>
    <t>Sola de Vega</t>
  </si>
  <si>
    <t>Huajuapan</t>
  </si>
  <si>
    <t>Educación</t>
  </si>
  <si>
    <t>Zimatlán</t>
  </si>
  <si>
    <t xml:space="preserve">Putla </t>
  </si>
  <si>
    <t>Coixtlahuaca</t>
  </si>
  <si>
    <t>Componente Basico Inicial</t>
  </si>
  <si>
    <t>Zaachila</t>
  </si>
  <si>
    <t>Miahuatlán</t>
  </si>
  <si>
    <t>Tehuantepec</t>
  </si>
  <si>
    <t>Ciencias sociales y derecho</t>
  </si>
  <si>
    <t>Tlacolula</t>
  </si>
  <si>
    <t>Villa Alta</t>
  </si>
  <si>
    <t>Juchitán</t>
  </si>
  <si>
    <t>Ciencias naturales, matemáticas y estadística</t>
  </si>
  <si>
    <t>Ocotlán</t>
  </si>
  <si>
    <t>Mixe</t>
  </si>
  <si>
    <t>Pochutla</t>
  </si>
  <si>
    <t>Ciencias de la salud</t>
  </si>
  <si>
    <t>Etla</t>
  </si>
  <si>
    <t>Ixtlán</t>
  </si>
  <si>
    <t>Juquila</t>
  </si>
  <si>
    <t>Artes y humanidades</t>
  </si>
  <si>
    <t>Ejutla</t>
  </si>
  <si>
    <t>Tlaxiaco</t>
  </si>
  <si>
    <t>Jamiltepec</t>
  </si>
  <si>
    <t>Agronomía y veterinaria</t>
  </si>
  <si>
    <t>Centro</t>
  </si>
  <si>
    <t>Teposcolula</t>
  </si>
  <si>
    <t>Teotitlán</t>
  </si>
  <si>
    <t>Administración y negocios</t>
  </si>
  <si>
    <t>Tuxtepec</t>
  </si>
  <si>
    <t>Silacayoapam</t>
  </si>
  <si>
    <t>Cuicatlán</t>
  </si>
  <si>
    <t>ALUMNOS</t>
  </si>
  <si>
    <t>ÁREA</t>
  </si>
  <si>
    <t>DISTRITO</t>
  </si>
  <si>
    <t>III.-PROCEDENCIA POR ÁREA DEL CONOCIMIENTO</t>
  </si>
  <si>
    <t>II.-PROCEDENCIA SEGÚN DISTRITO</t>
  </si>
  <si>
    <t>Especificar otros:</t>
  </si>
  <si>
    <t>No. ALUMNOS</t>
  </si>
  <si>
    <t>Otros</t>
  </si>
  <si>
    <t>BIC</t>
  </si>
  <si>
    <t>CBTF</t>
  </si>
  <si>
    <t>EMSAD</t>
  </si>
  <si>
    <t>IEBO</t>
  </si>
  <si>
    <t>PREPA. ABIERTA</t>
  </si>
  <si>
    <t>BACH. PART.</t>
  </si>
  <si>
    <t>PREFECO</t>
  </si>
  <si>
    <t>CETMAR</t>
  </si>
  <si>
    <t>TELEBACHILLERATO COMUNITARIO (TBC)</t>
  </si>
  <si>
    <t>CDART Miguel Cabrera</t>
  </si>
  <si>
    <t>CBTIS/CETIS</t>
  </si>
  <si>
    <t>CONALEP</t>
  </si>
  <si>
    <t>CBTAS</t>
  </si>
  <si>
    <t>UABJO</t>
  </si>
  <si>
    <t>CECYTE</t>
  </si>
  <si>
    <t>COBAO</t>
  </si>
  <si>
    <t>INSTITUCIÓN</t>
  </si>
  <si>
    <t>I.-PROCEDENCIA SEGÚN MODALIDAD EDUCATIVA</t>
  </si>
  <si>
    <t>PUERTO ESCONDIDO</t>
  </si>
  <si>
    <t>LOCALIDAD:</t>
  </si>
  <si>
    <t>SAN PEDRO MIXTEPEC</t>
  </si>
  <si>
    <t>MUNICIPIO:</t>
  </si>
  <si>
    <t>ORGANISMO DESCENTRALIZADO DEL GOBIERNO DEL ESTADO</t>
  </si>
  <si>
    <t xml:space="preserve">SOSTENIMIENTO: </t>
  </si>
  <si>
    <t>EDUCACIÓN SUPERIOR UNIVERSITARIA</t>
  </si>
  <si>
    <t>SERVICIO:</t>
  </si>
  <si>
    <t>s_escolares@angel.umar.mx</t>
  </si>
  <si>
    <t>EMAIL:</t>
  </si>
  <si>
    <t xml:space="preserve">TELÉFONO:     </t>
  </si>
  <si>
    <t>LICENCIATURA EN BIOLOGÍA</t>
  </si>
  <si>
    <t>CARRERA:</t>
  </si>
  <si>
    <t>CD. UNIVERSITARIA, CARRETERA VÍA SOLA DE VEGA</t>
  </si>
  <si>
    <t>DOMICILIO:</t>
  </si>
  <si>
    <t>CAMPUS PUERTO ESCONDIDO</t>
  </si>
  <si>
    <t>ESCUELA:</t>
  </si>
  <si>
    <t>DR. MODESTO SEARA VÁZQUEZ</t>
  </si>
  <si>
    <t>RECTOR</t>
  </si>
  <si>
    <t>UNIVERSIDAD DEL MAR</t>
  </si>
  <si>
    <t xml:space="preserve">INSTITUCIÓN: </t>
  </si>
  <si>
    <t xml:space="preserve"> COEPES-03/DEST/2017</t>
  </si>
  <si>
    <t>Para requisitar el formato favor de leer el instructivo de llenado</t>
  </si>
  <si>
    <t>POR MODALIDAD Y DISTRITO DEL CICLO ESCOLAR 2017-2018</t>
  </si>
  <si>
    <t xml:space="preserve">ESTADÍSTICA DE PRIMER INGRESO A LA EDUCACIÓN SUPERIOR SEGÚN PROCEDENCIA </t>
  </si>
  <si>
    <t>EN EL ESTADO DE OAXACA</t>
  </si>
  <si>
    <t>COMISIÓN ESTATAL PARA LA PLANEACIÓN DE LA EDUCACIÓN SUPERIOR</t>
  </si>
  <si>
    <t>GOBIERNO  CONSTITUCIONAL DEL ESTADO DE OAXACA</t>
  </si>
  <si>
    <t>LICENCIATURA EN ZOOTECNIA</t>
  </si>
  <si>
    <t>INGENIERÍA FORESTAL</t>
  </si>
  <si>
    <t>LICENCIATURA EN INFORMÁTICA</t>
  </si>
  <si>
    <t>LICENCIATURA EN ENFERMERÍA</t>
  </si>
  <si>
    <t xml:space="preserve">           por personal de la Comisión Estatal para la Planeación de la Educación Superior en el estado de Oaxaca. </t>
  </si>
  <si>
    <t xml:space="preserve"> Para aclaraciones referentes al llenado de este formato, favor de comunicarse al teléfono: (01 951) 1326302 en donde será atendido </t>
  </si>
  <si>
    <r>
      <t>Nota</t>
    </r>
    <r>
      <rPr>
        <sz val="10"/>
        <rFont val="Times New Roman"/>
        <family val="1"/>
      </rPr>
      <t>: Los resultados de la columna de procedencia por modalidad, distrito y área, deben de coincidir, es decir la sumatoria deberá de ser igual.</t>
    </r>
  </si>
  <si>
    <t>alumno en el bachillerato.</t>
  </si>
  <si>
    <t xml:space="preserve">Se anotará el número de alumnos de primer ingreso inscritos en la Carrera de acuerdo al área de formación de la que egresó el </t>
  </si>
  <si>
    <t>III.-CONCENTRADO POR AREA DEL CONCIMIENTO</t>
  </si>
  <si>
    <t>total de alumnos inscritos.</t>
  </si>
  <si>
    <t xml:space="preserve">registrarán en los dos últimos cuadros de la tercera columna. En cada columna se sumará el subtotal y  en la tercera columna el </t>
  </si>
  <si>
    <t xml:space="preserve">de acuerdo al distrito de procedencia; en el caso de alumnos que procedan de otra entidad federativa o de otro país, estos se </t>
  </si>
  <si>
    <t xml:space="preserve">Se anotará en el cuadro correspondiente de cada columna el número de alumnos de primer ingreso a la carrera de que se informa </t>
  </si>
  <si>
    <t>II.-PROCEDENCIA SEGÚN DISTRITO:</t>
  </si>
  <si>
    <t>con los que se anoten también en los cuadros correspondientes a la procedencia por distrito y por área del conocimiento.</t>
  </si>
  <si>
    <t xml:space="preserve">o modalidad educativa del nivel medio superior del que provengan. El total de alumnos reportado en este apartado debe coincidir </t>
  </si>
  <si>
    <t xml:space="preserve">Se anotará de manera desglosada el número de alumnos de primer ingreso a la carrera que se reporta, de acuerdo a la institución  </t>
  </si>
  <si>
    <t xml:space="preserve">I.- PROCEDENCIA SEGÚN MODALIDAD EDUCATIVA:   </t>
  </si>
  <si>
    <t>las mismas que las registradas en el formato 911 del Sistema de Estadísticas Continuas.</t>
  </si>
  <si>
    <t xml:space="preserve">carrera de la que se reportan los datos estadísticos, así como las demás generalidades de la institución, las cuáles deberán ser </t>
  </si>
  <si>
    <t xml:space="preserve">Se anotarán los datos correspondientes a la institución educativa,  la denominación o nombre de la escuela y el nombre de la </t>
  </si>
  <si>
    <t xml:space="preserve">IDENTIFICACIÓN: </t>
  </si>
  <si>
    <t>INSTRUCCIONES  DE  LLENADO:</t>
  </si>
  <si>
    <t xml:space="preserve">      por distrito y por área del conocimiento.</t>
  </si>
  <si>
    <t xml:space="preserve">              en el rubro de procedencia por modalidad educativa, debe ser igual a los registrados en las columnas de procedencia </t>
  </si>
  <si>
    <r>
      <t xml:space="preserve">        B</t>
    </r>
    <r>
      <rPr>
        <sz val="10"/>
        <rFont val="Times New Roman"/>
        <family val="1"/>
      </rPr>
      <t>).-Los totales reportados en cada una de los conceptos señalados deben de coincidir, esto es, que los datos anotados</t>
    </r>
  </si>
  <si>
    <r>
      <rPr>
        <b/>
        <sz val="10"/>
        <rFont val="Times New Roman"/>
        <family val="1"/>
      </rPr>
      <t>A</t>
    </r>
    <r>
      <rPr>
        <sz val="10"/>
        <rFont val="Times New Roman"/>
        <family val="1"/>
      </rPr>
      <t xml:space="preserve">).- Se requisita </t>
    </r>
    <r>
      <rPr>
        <b/>
        <sz val="10"/>
        <rFont val="Times New Roman"/>
        <family val="1"/>
      </rPr>
      <t xml:space="preserve">un formato por cada una de las licenciaturas o programas educativos </t>
    </r>
    <r>
      <rPr>
        <sz val="10"/>
        <rFont val="Times New Roman"/>
        <family val="1"/>
      </rPr>
      <t xml:space="preserve">que ofrece la institución.  </t>
    </r>
  </si>
  <si>
    <r>
      <t xml:space="preserve">El llenado del formato es sencillo y se realiza de acuerdo a las siguientes </t>
    </r>
    <r>
      <rPr>
        <b/>
        <sz val="10"/>
        <rFont val="Times New Roman"/>
        <family val="1"/>
      </rPr>
      <t>INSTRUCCIONES GENERALES</t>
    </r>
    <r>
      <rPr>
        <sz val="10"/>
        <rFont val="Times New Roman"/>
        <family val="1"/>
      </rPr>
      <t>:</t>
    </r>
  </si>
  <si>
    <t>2016-2017.</t>
  </si>
  <si>
    <r>
      <t>INGRESO</t>
    </r>
    <r>
      <rPr>
        <sz val="10"/>
        <rFont val="Times New Roman"/>
        <family val="1"/>
      </rPr>
      <t xml:space="preserve"> a la educación superior por modalidad educativa, distrito y área del conocimiento en el inicio del ciclo escolar </t>
    </r>
  </si>
  <si>
    <r>
      <t xml:space="preserve">El presente formato tiene el propósito de concentrar  los datos estadísticos de la procedencia de los alumnos de </t>
    </r>
    <r>
      <rPr>
        <b/>
        <sz val="10"/>
        <rFont val="Times New Roman"/>
        <family val="1"/>
      </rPr>
      <t xml:space="preserve">PRIMER </t>
    </r>
  </si>
  <si>
    <t>PUERTO ÁNGEL</t>
  </si>
  <si>
    <t>SAN PEDRO POCHUTLA</t>
  </si>
  <si>
    <t>mvs@huatulco.umar.mx</t>
  </si>
  <si>
    <t>LICENCIATURA EN BIOLOGÍA MARINA</t>
  </si>
  <si>
    <t>CD. UNIVERSITARIA, S/N, S/C</t>
  </si>
  <si>
    <t xml:space="preserve">CAMPUS </t>
  </si>
  <si>
    <t>INGENIERÍA EN ACUICULTURA</t>
  </si>
  <si>
    <t>LICENCIATURA EN CIENCIAS MARÍTIMAS</t>
  </si>
  <si>
    <t>INGENIERÍA EN AMBIENTAL</t>
  </si>
  <si>
    <t>LICENCIATURA EN OCEANOLOGÍA</t>
  </si>
  <si>
    <t>CAMPUS PUERTO ÁNGEL</t>
  </si>
  <si>
    <t>ORGANISMO DESCONCENTRADO DE LA SECRETARÍA DE EDUCACIÓN PÚBLICA</t>
  </si>
  <si>
    <t>ORGANISMO DESCENTRALIZADO DE APOYO SOLIDARIO</t>
  </si>
  <si>
    <t>FEDERAL TRANSFERIDO</t>
  </si>
  <si>
    <t>PARTICULAR</t>
  </si>
  <si>
    <t>AUTÓNOMO</t>
  </si>
  <si>
    <t>-- oo --</t>
  </si>
  <si>
    <t>DIRECTOR</t>
  </si>
  <si>
    <t>EDUCACIÓN SUPERIOR TECNOLÓGICA</t>
  </si>
  <si>
    <t>EDUCACIÓN SUPERIOR PEDAGÓGICA</t>
  </si>
  <si>
    <t>TÉCNICO SUPERIOR UNIVERSITARIO O PROFESIONAL ASOCIADO</t>
  </si>
  <si>
    <t>SANTA MARÍA HUATULCO</t>
  </si>
  <si>
    <t>LICENCIATURA EN ADMINISTRACIÓN TURÍSTICA</t>
  </si>
  <si>
    <t>CAMPUS HUATULCO</t>
  </si>
  <si>
    <t>CEB 6/12 RICARDO FLORES MAGON, COLEGIO DE BACCHILLERES DE CHIHUAHUA, BACHILLERATO CGEMSYSCYT, COLEGIO DE ESTUDIOS CIENTIFICOS Y TECNOLOGICOS DEL ESTADO DE MEXICO</t>
  </si>
  <si>
    <t>LICENCIATURA EN RELACIONES INTERNACIONALES</t>
  </si>
  <si>
    <t>CETACYS</t>
  </si>
  <si>
    <t>LICENCIATURA EN CIENCIAS DE LA COMUNICACIÓN</t>
  </si>
  <si>
    <t>LICENCIATURA EN ECONOMÍA</t>
  </si>
  <si>
    <t>LICENCIATURA EN ACTUARÍA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</si>
</sst>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0"/>
      <name val="Calibri"/>
      <family val="2"/>
      <scheme val="minor"/>
    </font>
    <font>
      <sz val="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Alignment="1"/>
    <xf numFmtId="0" fontId="0" fillId="0" borderId="0" xfId="0" applyFont="1" applyBorder="1" applyAlignment="1"/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/>
    </xf>
    <xf numFmtId="0" fontId="5" fillId="0" borderId="0" xfId="0" applyFont="1" applyBorder="1" applyAlignment="1">
      <alignment vertical="top" wrapText="1"/>
    </xf>
    <xf numFmtId="0" fontId="1" fillId="3" borderId="1" xfId="0" applyFont="1" applyFill="1" applyBorder="1" applyAlignment="1"/>
    <xf numFmtId="0" fontId="0" fillId="0" borderId="1" xfId="0" applyFont="1" applyBorder="1" applyAlignment="1"/>
    <xf numFmtId="0" fontId="5" fillId="0" borderId="1" xfId="0" applyFont="1" applyBorder="1" applyAlignment="1">
      <alignment vertical="top" wrapText="1"/>
    </xf>
    <xf numFmtId="0" fontId="6" fillId="0" borderId="0" xfId="0" applyFont="1"/>
    <xf numFmtId="0" fontId="6" fillId="4" borderId="1" xfId="0" applyFont="1" applyFill="1" applyBorder="1" applyAlignment="1"/>
    <xf numFmtId="0" fontId="6" fillId="4" borderId="1" xfId="0" applyFont="1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7" fillId="4" borderId="4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8" fillId="4" borderId="12" xfId="0" applyFont="1" applyFill="1" applyBorder="1"/>
    <xf numFmtId="0" fontId="7" fillId="4" borderId="11" xfId="0" applyFont="1" applyFill="1" applyBorder="1"/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7" fillId="0" borderId="12" xfId="0" applyFont="1" applyBorder="1" applyAlignment="1">
      <alignment vertical="top" wrapText="1"/>
    </xf>
    <xf numFmtId="0" fontId="10" fillId="0" borderId="11" xfId="0" applyFont="1" applyBorder="1"/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4" borderId="10" xfId="0" applyFont="1" applyFill="1" applyBorder="1"/>
    <xf numFmtId="0" fontId="0" fillId="4" borderId="12" xfId="0" applyFont="1" applyFill="1" applyBorder="1"/>
    <xf numFmtId="0" fontId="14" fillId="0" borderId="13" xfId="0" applyFont="1" applyBorder="1"/>
    <xf numFmtId="0" fontId="14" fillId="0" borderId="14" xfId="0" applyFont="1" applyBorder="1"/>
    <xf numFmtId="0" fontId="14" fillId="0" borderId="15" xfId="0" applyFont="1" applyBorder="1"/>
    <xf numFmtId="0" fontId="14" fillId="0" borderId="16" xfId="0" applyFont="1" applyBorder="1"/>
    <xf numFmtId="0" fontId="14" fillId="0" borderId="0" xfId="0" applyFont="1" applyBorder="1"/>
    <xf numFmtId="0" fontId="16" fillId="0" borderId="0" xfId="0" applyFont="1" applyBorder="1"/>
    <xf numFmtId="0" fontId="14" fillId="0" borderId="17" xfId="0" applyFont="1" applyBorder="1"/>
    <xf numFmtId="0" fontId="14" fillId="0" borderId="18" xfId="0" applyFont="1" applyBorder="1"/>
    <xf numFmtId="0" fontId="14" fillId="0" borderId="19" xfId="0" applyFont="1" applyBorder="1"/>
    <xf numFmtId="0" fontId="14" fillId="0" borderId="20" xfId="0" applyFont="1" applyBorder="1"/>
    <xf numFmtId="0" fontId="5" fillId="0" borderId="0" xfId="0" applyFont="1" applyAlignment="1"/>
    <xf numFmtId="0" fontId="8" fillId="0" borderId="0" xfId="0" applyFont="1" applyAlignment="1"/>
    <xf numFmtId="0" fontId="18" fillId="0" borderId="0" xfId="0" applyFont="1" applyAlignment="1"/>
    <xf numFmtId="0" fontId="15" fillId="0" borderId="0" xfId="0" applyFont="1"/>
    <xf numFmtId="0" fontId="0" fillId="0" borderId="0" xfId="0" applyBorder="1"/>
    <xf numFmtId="0" fontId="19" fillId="0" borderId="0" xfId="0" applyFont="1" applyBorder="1"/>
    <xf numFmtId="0" fontId="20" fillId="0" borderId="0" xfId="0" applyFont="1" applyBorder="1"/>
    <xf numFmtId="0" fontId="20" fillId="0" borderId="0" xfId="0" applyFont="1" applyBorder="1" applyAlignment="1"/>
    <xf numFmtId="0" fontId="19" fillId="0" borderId="0" xfId="0" applyFont="1" applyBorder="1" applyAlignment="1">
      <alignment horizontal="left" indent="3"/>
    </xf>
    <xf numFmtId="0" fontId="20" fillId="0" borderId="0" xfId="0" applyFont="1" applyBorder="1" applyAlignment="1">
      <alignment horizontal="left"/>
    </xf>
    <xf numFmtId="0" fontId="0" fillId="0" borderId="1" xfId="0" applyFont="1" applyFill="1" applyBorder="1" applyAlignment="1"/>
    <xf numFmtId="0" fontId="0" fillId="0" borderId="0" xfId="0" quotePrefix="1"/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right" vertical="center" wrapText="1"/>
    </xf>
    <xf numFmtId="0" fontId="3" fillId="2" borderId="0" xfId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5" fillId="0" borderId="1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21" fillId="0" borderId="12" xfId="2" applyFont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6" fillId="4" borderId="11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7" fillId="0" borderId="12" xfId="2" applyBorder="1" applyAlignment="1">
      <alignment horizontal="center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</cellXfs>
  <cellStyles count="3">
    <cellStyle name="Énfasis2" xfId="1" builtinId="33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32384" cy="926511"/>
    <xdr:pic>
      <xdr:nvPicPr>
        <xdr:cNvPr id="2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32384" cy="926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32384" cy="926511"/>
    <xdr:pic>
      <xdr:nvPicPr>
        <xdr:cNvPr id="2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32384" cy="926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28660" cy="918650"/>
    <xdr:pic>
      <xdr:nvPicPr>
        <xdr:cNvPr id="2" name="Imagen 13">
          <a:extLst>
            <a:ext uri="{FF2B5EF4-FFF2-40B4-BE49-F238E27FC236}">
              <a16:creationId xmlns:a16="http://schemas.microsoft.com/office/drawing/2014/main" xmlns="" id="{00000000-0008-0000-0000-000095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28660" cy="91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28660" cy="918650"/>
    <xdr:pic>
      <xdr:nvPicPr>
        <xdr:cNvPr id="2" name="Imagen 13">
          <a:extLst>
            <a:ext uri="{FF2B5EF4-FFF2-40B4-BE49-F238E27FC236}">
              <a16:creationId xmlns:a16="http://schemas.microsoft.com/office/drawing/2014/main" xmlns="" id="{A16902C5-FFBF-436B-8636-ED2CD754B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28660" cy="91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28660" cy="918650"/>
    <xdr:pic>
      <xdr:nvPicPr>
        <xdr:cNvPr id="2" name="Imagen 13">
          <a:extLst>
            <a:ext uri="{FF2B5EF4-FFF2-40B4-BE49-F238E27FC236}">
              <a16:creationId xmlns:a16="http://schemas.microsoft.com/office/drawing/2014/main" xmlns="" id="{3B883BFE-3B9D-4F7E-9B45-219347A22A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28660" cy="91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28660" cy="918650"/>
    <xdr:pic>
      <xdr:nvPicPr>
        <xdr:cNvPr id="2" name="Imagen 13">
          <a:extLst>
            <a:ext uri="{FF2B5EF4-FFF2-40B4-BE49-F238E27FC236}">
              <a16:creationId xmlns:a16="http://schemas.microsoft.com/office/drawing/2014/main" xmlns="" id="{58F870A3-8A2F-4657-95D9-4DAB90A67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28660" cy="91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28660" cy="918650"/>
    <xdr:pic>
      <xdr:nvPicPr>
        <xdr:cNvPr id="2" name="Imagen 13">
          <a:extLst>
            <a:ext uri="{FF2B5EF4-FFF2-40B4-BE49-F238E27FC236}">
              <a16:creationId xmlns:a16="http://schemas.microsoft.com/office/drawing/2014/main" xmlns="" id="{3F4683A2-7EE1-401F-B2E1-E2542B3F5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28660" cy="91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29481" cy="909424"/>
    <xdr:pic>
      <xdr:nvPicPr>
        <xdr:cNvPr id="2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29481" cy="909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28660" cy="918650"/>
    <xdr:pic>
      <xdr:nvPicPr>
        <xdr:cNvPr id="2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28660" cy="91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28660" cy="918650"/>
    <xdr:pic>
      <xdr:nvPicPr>
        <xdr:cNvPr id="2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28660" cy="91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28660" cy="918650"/>
    <xdr:pic>
      <xdr:nvPicPr>
        <xdr:cNvPr id="2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28660" cy="91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32384" cy="926511"/>
    <xdr:pic>
      <xdr:nvPicPr>
        <xdr:cNvPr id="2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32384" cy="926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32384" cy="926511"/>
    <xdr:pic>
      <xdr:nvPicPr>
        <xdr:cNvPr id="2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32384" cy="926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32384" cy="926511"/>
    <xdr:pic>
      <xdr:nvPicPr>
        <xdr:cNvPr id="2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32384" cy="926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396635</xdr:colOff>
      <xdr:row>1</xdr:row>
      <xdr:rowOff>28575</xdr:rowOff>
    </xdr:from>
    <xdr:ext cx="4932384" cy="926511"/>
    <xdr:pic>
      <xdr:nvPicPr>
        <xdr:cNvPr id="2" name="Imagen 1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795" y="211455"/>
          <a:ext cx="4932384" cy="926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UTH2010\ESTADISTICAS\COEPES\2017-2018%20propedeutico\FORMATO%202017-2018\2017-2018%20ok\PE%20HCO%20FORM_EST_PROCEDENCIA_2017-2018_N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OLOGÍA"/>
      <sheetName val="ZOOTECNIA"/>
      <sheetName val="FORESTAL"/>
      <sheetName val="INFORMÁTICA"/>
      <sheetName val="ENFERMERÍA"/>
      <sheetName val="INSTRUCTIV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-- oo --</v>
          </cell>
        </row>
        <row r="2">
          <cell r="A2" t="str">
            <v>TÉCNICO SUPERIOR UNIVERSITARIO O PROFESIONAL ASOCIADO</v>
          </cell>
        </row>
        <row r="3">
          <cell r="A3" t="str">
            <v>EDUCACIÓN SUPERIOR PEDAGÓGICA</v>
          </cell>
        </row>
        <row r="4">
          <cell r="A4" t="str">
            <v>EDUCACIÓN SUPERIOR TECNOLÓGICA</v>
          </cell>
        </row>
        <row r="5">
          <cell r="A5" t="str">
            <v>EDUCACIÓN SUPERIOR UNIVERSITARIA</v>
          </cell>
        </row>
        <row r="8">
          <cell r="A8" t="str">
            <v>RECTOR</v>
          </cell>
        </row>
        <row r="9">
          <cell r="A9" t="str">
            <v>DIRECTOR</v>
          </cell>
        </row>
        <row r="12">
          <cell r="A12" t="str">
            <v>-- oo --</v>
          </cell>
        </row>
        <row r="13">
          <cell r="A13" t="str">
            <v>AUTÓNOMO</v>
          </cell>
        </row>
        <row r="14">
          <cell r="A14" t="str">
            <v>PARTICULAR</v>
          </cell>
        </row>
        <row r="15">
          <cell r="A15" t="str">
            <v>FEDERAL TRANSFERIDO</v>
          </cell>
        </row>
        <row r="16">
          <cell r="A16" t="str">
            <v>ORGANISMO DESCENTRALIZADO DE APOYO SOLIDARIO</v>
          </cell>
        </row>
        <row r="17">
          <cell r="A17" t="str">
            <v>ORGANISMO DESCENTRALIZADO DEL GOBIERNO DEL ESTADO</v>
          </cell>
        </row>
        <row r="18">
          <cell r="A18" t="str">
            <v>ORGANISMO DESCONCENTRADO DE LA SECRETARÍA DE EDUCACIÓN PÚBLICA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vs@huatulco.umar.mx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mvs@huatulco.umar.m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s_escolares@angel.umar.mx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s_escolares@angel.umar.mx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s_escolares@angel.umar.mx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s_escolares@angel.umar.mx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s_escolares@angel.umar.mx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vs@huatulco.umar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vs@huatulco.umar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vs@huatulco.umar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vs@huatulco.umar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mvs@huatulco.umar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mvs@huatulco.umar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mvs@huatulco.umar.m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mvs@huatulco.umar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tabSelected="1" view="pageBreakPreview" topLeftCell="F1" zoomScale="85" zoomScaleNormal="106" zoomScaleSheetLayoutView="85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163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144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162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9585843092</v>
      </c>
      <c r="N12" s="93"/>
      <c r="O12" s="40" t="s">
        <v>89</v>
      </c>
      <c r="P12" s="94" t="s">
        <v>142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161</v>
      </c>
      <c r="N13" s="92"/>
      <c r="O13" s="92"/>
      <c r="P13" s="40" t="s">
        <v>81</v>
      </c>
      <c r="Q13" s="92"/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33</v>
      </c>
      <c r="D19" s="30">
        <v>12</v>
      </c>
      <c r="E19" s="30"/>
      <c r="F19" s="30">
        <v>5</v>
      </c>
      <c r="G19" s="30">
        <v>7</v>
      </c>
      <c r="H19" s="30">
        <v>11</v>
      </c>
      <c r="I19" s="30"/>
      <c r="J19" s="30"/>
      <c r="K19" s="30">
        <v>1</v>
      </c>
      <c r="L19" s="30"/>
      <c r="M19" s="30">
        <v>1</v>
      </c>
      <c r="N19" s="30"/>
      <c r="O19" s="30">
        <v>6</v>
      </c>
      <c r="P19" s="30"/>
      <c r="Q19" s="30"/>
      <c r="R19" s="30"/>
      <c r="S19" s="30">
        <v>4</v>
      </c>
      <c r="T19" s="29">
        <f>SUM(C19:S19)</f>
        <v>80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>
        <v>2</v>
      </c>
      <c r="N25" s="58" t="s">
        <v>50</v>
      </c>
      <c r="O25" s="58"/>
      <c r="P25" s="58"/>
      <c r="Q25" s="58"/>
      <c r="R25" s="60">
        <v>27</v>
      </c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>
        <v>6</v>
      </c>
      <c r="N26" s="58" t="s">
        <v>46</v>
      </c>
      <c r="O26" s="58"/>
      <c r="P26" s="58"/>
      <c r="Q26" s="58"/>
      <c r="R26" s="60">
        <v>1</v>
      </c>
      <c r="S26" s="60"/>
    </row>
    <row r="27" spans="2:20" x14ac:dyDescent="0.25">
      <c r="B27" s="11" t="s">
        <v>45</v>
      </c>
      <c r="C27" s="90">
        <v>2</v>
      </c>
      <c r="D27" s="91"/>
      <c r="F27" s="88" t="s">
        <v>44</v>
      </c>
      <c r="G27" s="89"/>
      <c r="H27" s="10"/>
      <c r="J27" s="88" t="s">
        <v>43</v>
      </c>
      <c r="K27" s="89"/>
      <c r="L27" s="10">
        <v>2</v>
      </c>
      <c r="N27" s="58" t="s">
        <v>42</v>
      </c>
      <c r="O27" s="58"/>
      <c r="P27" s="58"/>
      <c r="Q27" s="58"/>
      <c r="R27" s="60">
        <v>1</v>
      </c>
      <c r="S27" s="60"/>
    </row>
    <row r="28" spans="2:20" x14ac:dyDescent="0.25">
      <c r="B28" s="11" t="s">
        <v>41</v>
      </c>
      <c r="C28" s="90">
        <v>8</v>
      </c>
      <c r="D28" s="91"/>
      <c r="F28" s="88" t="s">
        <v>40</v>
      </c>
      <c r="G28" s="89"/>
      <c r="H28" s="10">
        <v>1</v>
      </c>
      <c r="J28" s="88" t="s">
        <v>39</v>
      </c>
      <c r="K28" s="89"/>
      <c r="L28" s="10">
        <v>1</v>
      </c>
      <c r="N28" s="58" t="s">
        <v>38</v>
      </c>
      <c r="O28" s="58"/>
      <c r="P28" s="58"/>
      <c r="Q28" s="58"/>
      <c r="R28" s="60">
        <v>3</v>
      </c>
      <c r="S28" s="60"/>
    </row>
    <row r="29" spans="2:20" x14ac:dyDescent="0.25">
      <c r="B29" s="11" t="s">
        <v>37</v>
      </c>
      <c r="C29" s="90">
        <v>26</v>
      </c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>
        <v>9</v>
      </c>
      <c r="S29" s="60"/>
    </row>
    <row r="30" spans="2:20" x14ac:dyDescent="0.25">
      <c r="B30" s="11" t="s">
        <v>33</v>
      </c>
      <c r="C30" s="90">
        <v>10</v>
      </c>
      <c r="D30" s="91"/>
      <c r="F30" s="88" t="s">
        <v>32</v>
      </c>
      <c r="G30" s="89"/>
      <c r="H30" s="10"/>
      <c r="J30" s="88" t="s">
        <v>31</v>
      </c>
      <c r="K30" s="89"/>
      <c r="L30" s="10">
        <v>2</v>
      </c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>
        <v>12</v>
      </c>
      <c r="D31" s="60"/>
      <c r="F31" s="85" t="s">
        <v>28</v>
      </c>
      <c r="G31" s="85"/>
      <c r="H31" s="10">
        <v>3</v>
      </c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1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>
        <v>1</v>
      </c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>
        <v>1</v>
      </c>
      <c r="D33" s="60"/>
      <c r="F33" s="85" t="s">
        <v>20</v>
      </c>
      <c r="G33" s="85"/>
      <c r="H33" s="10"/>
      <c r="J33" s="85" t="s">
        <v>19</v>
      </c>
      <c r="K33" s="85"/>
      <c r="L33" s="10">
        <v>2</v>
      </c>
      <c r="N33" s="59" t="s">
        <v>18</v>
      </c>
      <c r="O33" s="59"/>
      <c r="P33" s="59"/>
      <c r="Q33" s="59"/>
      <c r="R33" s="60"/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>
        <v>1</v>
      </c>
      <c r="N34" s="59" t="s">
        <v>14</v>
      </c>
      <c r="O34" s="59"/>
      <c r="P34" s="59"/>
      <c r="Q34" s="59"/>
      <c r="R34" s="60">
        <v>27</v>
      </c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11</v>
      </c>
      <c r="S35" s="60"/>
    </row>
    <row r="36" spans="2:19" x14ac:dyDescent="0.25">
      <c r="B36" s="11" t="s">
        <v>10</v>
      </c>
      <c r="C36" s="86">
        <f>SUM(C25:D35)</f>
        <v>59</v>
      </c>
      <c r="D36" s="87"/>
      <c r="F36" s="85" t="s">
        <v>10</v>
      </c>
      <c r="G36" s="85"/>
      <c r="H36" s="10">
        <f>SUM(H25:H35)</f>
        <v>5</v>
      </c>
      <c r="J36" s="85" t="s">
        <v>9</v>
      </c>
      <c r="K36" s="85"/>
      <c r="L36" s="9">
        <f>H36+C36+SUM(L25:L35)</f>
        <v>80</v>
      </c>
      <c r="N36" s="78" t="s">
        <v>9</v>
      </c>
      <c r="O36" s="78"/>
      <c r="P36" s="78"/>
      <c r="Q36" s="78"/>
      <c r="R36" s="77">
        <f>SUM(R25:S35)</f>
        <v>80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B2:H2"/>
    <mergeCell ref="B3:H3"/>
    <mergeCell ref="B4:H4"/>
    <mergeCell ref="B5:H5"/>
    <mergeCell ref="B6:H6"/>
    <mergeCell ref="Q8:S8"/>
    <mergeCell ref="C24:D24"/>
    <mergeCell ref="F24:G24"/>
    <mergeCell ref="C26:D26"/>
    <mergeCell ref="F26:G26"/>
    <mergeCell ref="J24:K24"/>
    <mergeCell ref="N24:Q24"/>
    <mergeCell ref="C25:D25"/>
    <mergeCell ref="C10:I10"/>
    <mergeCell ref="C11:I11"/>
    <mergeCell ref="C12:I12"/>
    <mergeCell ref="C13:E13"/>
    <mergeCell ref="M10:S10"/>
    <mergeCell ref="R25:S25"/>
    <mergeCell ref="R26:S26"/>
    <mergeCell ref="G13:I13"/>
    <mergeCell ref="R27:S27"/>
    <mergeCell ref="R28:S28"/>
    <mergeCell ref="R24:S24"/>
    <mergeCell ref="N25:Q25"/>
    <mergeCell ref="N26:Q26"/>
    <mergeCell ref="N27:Q27"/>
    <mergeCell ref="N28:Q28"/>
    <mergeCell ref="B44:D44"/>
    <mergeCell ref="F38:H38"/>
    <mergeCell ref="M11:S11"/>
    <mergeCell ref="M12:N12"/>
    <mergeCell ref="P12:S12"/>
    <mergeCell ref="M13:O13"/>
    <mergeCell ref="Q13:S13"/>
    <mergeCell ref="C28:D28"/>
    <mergeCell ref="C30:D30"/>
    <mergeCell ref="C29:D29"/>
    <mergeCell ref="F29:G29"/>
    <mergeCell ref="J29:K29"/>
    <mergeCell ref="F25:G25"/>
    <mergeCell ref="J25:K25"/>
    <mergeCell ref="F30:G30"/>
    <mergeCell ref="J30:K30"/>
    <mergeCell ref="J35:K35"/>
    <mergeCell ref="C33:D33"/>
    <mergeCell ref="F33:G33"/>
    <mergeCell ref="J33:K33"/>
    <mergeCell ref="J26:K26"/>
    <mergeCell ref="F27:G27"/>
    <mergeCell ref="J27:K27"/>
    <mergeCell ref="F32:G32"/>
    <mergeCell ref="J32:K32"/>
    <mergeCell ref="F28:G28"/>
    <mergeCell ref="J28:K28"/>
    <mergeCell ref="C27:D27"/>
    <mergeCell ref="D20:T20"/>
    <mergeCell ref="C34:D34"/>
    <mergeCell ref="F34:G34"/>
    <mergeCell ref="J34:K34"/>
    <mergeCell ref="J36:K36"/>
    <mergeCell ref="C31:D31"/>
    <mergeCell ref="F31:G31"/>
    <mergeCell ref="J31:K31"/>
    <mergeCell ref="C32:D32"/>
    <mergeCell ref="C35:D35"/>
    <mergeCell ref="F35:G35"/>
    <mergeCell ref="C36:D36"/>
    <mergeCell ref="F36:G36"/>
    <mergeCell ref="N34:Q34"/>
    <mergeCell ref="N29:Q29"/>
    <mergeCell ref="N30:Q30"/>
    <mergeCell ref="R34:S34"/>
    <mergeCell ref="N31:Q31"/>
    <mergeCell ref="B42:D43"/>
    <mergeCell ref="F39:H40"/>
    <mergeCell ref="F41:H41"/>
    <mergeCell ref="O43:S43"/>
    <mergeCell ref="O39:S42"/>
    <mergeCell ref="R36:S36"/>
    <mergeCell ref="N36:Q36"/>
    <mergeCell ref="N35:Q35"/>
    <mergeCell ref="R35:S35"/>
    <mergeCell ref="J42:M44"/>
    <mergeCell ref="I39:J39"/>
    <mergeCell ref="B38:D38"/>
    <mergeCell ref="B41:D41"/>
    <mergeCell ref="B39:D40"/>
    <mergeCell ref="N32:Q32"/>
    <mergeCell ref="N33:Q33"/>
    <mergeCell ref="R30:S30"/>
    <mergeCell ref="R29:S29"/>
    <mergeCell ref="R31:S31"/>
    <mergeCell ref="R32:S32"/>
    <mergeCell ref="R33:S33"/>
  </mergeCells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0" orientation="landscape" verticalDpi="12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topLeftCell="G4" zoomScale="85" zoomScaleNormal="106" zoomScaleSheetLayoutView="85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150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144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149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9585843092</v>
      </c>
      <c r="N12" s="93"/>
      <c r="O12" s="40" t="s">
        <v>89</v>
      </c>
      <c r="P12" s="94" t="s">
        <v>142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141</v>
      </c>
      <c r="N13" s="92"/>
      <c r="O13" s="92"/>
      <c r="P13" s="40" t="s">
        <v>81</v>
      </c>
      <c r="Q13" s="92" t="s">
        <v>140</v>
      </c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/>
      <c r="D19" s="30"/>
      <c r="E19" s="30"/>
      <c r="F19" s="30"/>
      <c r="G19" s="30"/>
      <c r="H19" s="30">
        <v>1</v>
      </c>
      <c r="I19" s="30"/>
      <c r="J19" s="30"/>
      <c r="K19" s="30"/>
      <c r="L19" s="30"/>
      <c r="M19" s="30">
        <v>2</v>
      </c>
      <c r="N19" s="30"/>
      <c r="O19" s="30"/>
      <c r="P19" s="30"/>
      <c r="Q19" s="30"/>
      <c r="R19" s="30"/>
      <c r="S19" s="30">
        <v>1</v>
      </c>
      <c r="T19" s="29">
        <f>SUM(C19:S19)</f>
        <v>4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/>
      <c r="N25" s="58" t="s">
        <v>50</v>
      </c>
      <c r="O25" s="58"/>
      <c r="P25" s="58"/>
      <c r="Q25" s="58"/>
      <c r="R25" s="60">
        <v>1</v>
      </c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>
        <v>1</v>
      </c>
      <c r="N26" s="58" t="s">
        <v>46</v>
      </c>
      <c r="O26" s="58"/>
      <c r="P26" s="58"/>
      <c r="Q26" s="58"/>
      <c r="R26" s="60"/>
      <c r="S26" s="60"/>
    </row>
    <row r="27" spans="2:20" x14ac:dyDescent="0.25">
      <c r="B27" s="11" t="s">
        <v>45</v>
      </c>
      <c r="C27" s="90"/>
      <c r="D27" s="91"/>
      <c r="F27" s="88" t="s">
        <v>44</v>
      </c>
      <c r="G27" s="89"/>
      <c r="H27" s="10"/>
      <c r="J27" s="88" t="s">
        <v>43</v>
      </c>
      <c r="K27" s="89"/>
      <c r="L27" s="10"/>
      <c r="N27" s="58" t="s">
        <v>42</v>
      </c>
      <c r="O27" s="58"/>
      <c r="P27" s="58"/>
      <c r="Q27" s="58"/>
      <c r="R27" s="60"/>
      <c r="S27" s="60"/>
    </row>
    <row r="28" spans="2:20" x14ac:dyDescent="0.25">
      <c r="B28" s="11" t="s">
        <v>41</v>
      </c>
      <c r="C28" s="90"/>
      <c r="D28" s="91"/>
      <c r="F28" s="88" t="s">
        <v>40</v>
      </c>
      <c r="G28" s="89"/>
      <c r="H28" s="10"/>
      <c r="J28" s="88" t="s">
        <v>39</v>
      </c>
      <c r="K28" s="89"/>
      <c r="L28" s="10"/>
      <c r="N28" s="58" t="s">
        <v>38</v>
      </c>
      <c r="O28" s="58"/>
      <c r="P28" s="58"/>
      <c r="Q28" s="58"/>
      <c r="R28" s="60"/>
      <c r="S28" s="60"/>
    </row>
    <row r="29" spans="2:20" x14ac:dyDescent="0.25">
      <c r="B29" s="11" t="s">
        <v>37</v>
      </c>
      <c r="C29" s="90">
        <v>2</v>
      </c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>
        <v>1</v>
      </c>
      <c r="S29" s="60"/>
    </row>
    <row r="30" spans="2:20" x14ac:dyDescent="0.25">
      <c r="B30" s="11" t="s">
        <v>33</v>
      </c>
      <c r="C30" s="90"/>
      <c r="D30" s="91"/>
      <c r="F30" s="88" t="s">
        <v>32</v>
      </c>
      <c r="G30" s="89"/>
      <c r="H30" s="10"/>
      <c r="J30" s="88" t="s">
        <v>31</v>
      </c>
      <c r="K30" s="89"/>
      <c r="L30" s="10"/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/>
      <c r="D31" s="60"/>
      <c r="F31" s="85" t="s">
        <v>28</v>
      </c>
      <c r="G31" s="85"/>
      <c r="H31" s="10"/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1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/>
      <c r="D33" s="60"/>
      <c r="F33" s="85" t="s">
        <v>20</v>
      </c>
      <c r="G33" s="85"/>
      <c r="H33" s="10"/>
      <c r="J33" s="85" t="s">
        <v>19</v>
      </c>
      <c r="K33" s="85"/>
      <c r="L33" s="10">
        <v>1</v>
      </c>
      <c r="N33" s="59" t="s">
        <v>18</v>
      </c>
      <c r="O33" s="59"/>
      <c r="P33" s="59"/>
      <c r="Q33" s="59"/>
      <c r="R33" s="60"/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/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1</v>
      </c>
      <c r="S35" s="60"/>
    </row>
    <row r="36" spans="2:19" x14ac:dyDescent="0.25">
      <c r="B36" s="11" t="s">
        <v>10</v>
      </c>
      <c r="C36" s="86">
        <f>SUM(C25:D35)</f>
        <v>2</v>
      </c>
      <c r="D36" s="87"/>
      <c r="F36" s="85" t="s">
        <v>10</v>
      </c>
      <c r="G36" s="85"/>
      <c r="H36" s="10">
        <f>SUM(H25:H35)</f>
        <v>0</v>
      </c>
      <c r="J36" s="85" t="s">
        <v>9</v>
      </c>
      <c r="K36" s="85"/>
      <c r="L36" s="9">
        <f>H36+C36+SUM(L25:L35)</f>
        <v>4</v>
      </c>
      <c r="N36" s="78" t="s">
        <v>9</v>
      </c>
      <c r="O36" s="78"/>
      <c r="P36" s="78"/>
      <c r="Q36" s="78"/>
      <c r="R36" s="77">
        <f>SUM(R25:S35)</f>
        <v>4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R35:S35"/>
    <mergeCell ref="C36:D36"/>
    <mergeCell ref="F36:G36"/>
    <mergeCell ref="J36:K36"/>
    <mergeCell ref="N36:Q36"/>
    <mergeCell ref="R36:S36"/>
    <mergeCell ref="N35:Q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0" orientation="landscape" verticalDpi="1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topLeftCell="J28" zoomScaleNormal="106" zoomScaleSheetLayoutView="100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95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93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91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9545824990</v>
      </c>
      <c r="N12" s="93"/>
      <c r="O12" s="40" t="s">
        <v>89</v>
      </c>
      <c r="P12" s="110" t="s">
        <v>88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82</v>
      </c>
      <c r="N13" s="92"/>
      <c r="O13" s="92"/>
      <c r="P13" s="40" t="s">
        <v>81</v>
      </c>
      <c r="Q13" s="92" t="s">
        <v>80</v>
      </c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9</v>
      </c>
      <c r="D19" s="30">
        <v>3</v>
      </c>
      <c r="E19" s="30">
        <v>1</v>
      </c>
      <c r="F19" s="30">
        <v>3</v>
      </c>
      <c r="G19" s="30">
        <v>1</v>
      </c>
      <c r="H19" s="30">
        <v>1</v>
      </c>
      <c r="I19" s="30"/>
      <c r="J19" s="30"/>
      <c r="K19" s="30"/>
      <c r="L19" s="30">
        <v>1</v>
      </c>
      <c r="M19" s="30">
        <v>1</v>
      </c>
      <c r="N19" s="30">
        <v>1</v>
      </c>
      <c r="O19" s="30">
        <v>1</v>
      </c>
      <c r="P19" s="30">
        <v>3</v>
      </c>
      <c r="Q19" s="30"/>
      <c r="R19" s="30"/>
      <c r="S19" s="30">
        <v>3</v>
      </c>
      <c r="T19" s="29">
        <f>SUM(C19:S19)</f>
        <v>28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/>
      <c r="N25" s="58" t="s">
        <v>50</v>
      </c>
      <c r="O25" s="58"/>
      <c r="P25" s="58"/>
      <c r="Q25" s="58"/>
      <c r="R25" s="60">
        <v>2</v>
      </c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>
        <v>2</v>
      </c>
      <c r="N26" s="58" t="s">
        <v>46</v>
      </c>
      <c r="O26" s="58"/>
      <c r="P26" s="58"/>
      <c r="Q26" s="58"/>
      <c r="R26" s="60">
        <v>3</v>
      </c>
      <c r="S26" s="60"/>
    </row>
    <row r="27" spans="2:20" x14ac:dyDescent="0.25">
      <c r="B27" s="11" t="s">
        <v>45</v>
      </c>
      <c r="C27" s="90">
        <v>4</v>
      </c>
      <c r="D27" s="91"/>
      <c r="F27" s="88" t="s">
        <v>44</v>
      </c>
      <c r="G27" s="89"/>
      <c r="H27" s="10">
        <v>1</v>
      </c>
      <c r="J27" s="88" t="s">
        <v>43</v>
      </c>
      <c r="K27" s="89"/>
      <c r="L27" s="10"/>
      <c r="N27" s="58" t="s">
        <v>42</v>
      </c>
      <c r="O27" s="58"/>
      <c r="P27" s="58"/>
      <c r="Q27" s="58"/>
      <c r="R27" s="60"/>
      <c r="S27" s="60"/>
    </row>
    <row r="28" spans="2:20" x14ac:dyDescent="0.25">
      <c r="B28" s="11" t="s">
        <v>41</v>
      </c>
      <c r="C28" s="90">
        <v>6</v>
      </c>
      <c r="D28" s="91"/>
      <c r="F28" s="88" t="s">
        <v>40</v>
      </c>
      <c r="G28" s="89"/>
      <c r="H28" s="10"/>
      <c r="J28" s="88" t="s">
        <v>39</v>
      </c>
      <c r="K28" s="89"/>
      <c r="L28" s="10"/>
      <c r="N28" s="58" t="s">
        <v>38</v>
      </c>
      <c r="O28" s="58"/>
      <c r="P28" s="58"/>
      <c r="Q28" s="58"/>
      <c r="R28" s="60">
        <v>5</v>
      </c>
      <c r="S28" s="60"/>
    </row>
    <row r="29" spans="2:20" x14ac:dyDescent="0.25">
      <c r="B29" s="11" t="s">
        <v>37</v>
      </c>
      <c r="C29" s="90">
        <v>5</v>
      </c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/>
      <c r="S29" s="60"/>
    </row>
    <row r="30" spans="2:20" x14ac:dyDescent="0.25">
      <c r="B30" s="11" t="s">
        <v>33</v>
      </c>
      <c r="C30" s="90">
        <v>2</v>
      </c>
      <c r="D30" s="91"/>
      <c r="F30" s="88" t="s">
        <v>32</v>
      </c>
      <c r="G30" s="89"/>
      <c r="H30" s="10"/>
      <c r="J30" s="88" t="s">
        <v>31</v>
      </c>
      <c r="K30" s="89"/>
      <c r="L30" s="10">
        <v>2</v>
      </c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/>
      <c r="D31" s="60"/>
      <c r="F31" s="85" t="s">
        <v>28</v>
      </c>
      <c r="G31" s="85"/>
      <c r="H31" s="10"/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10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/>
      <c r="D33" s="60"/>
      <c r="F33" s="85" t="s">
        <v>20</v>
      </c>
      <c r="G33" s="85"/>
      <c r="H33" s="10"/>
      <c r="J33" s="85" t="s">
        <v>19</v>
      </c>
      <c r="K33" s="85"/>
      <c r="L33" s="10">
        <v>4</v>
      </c>
      <c r="N33" s="59" t="s">
        <v>18</v>
      </c>
      <c r="O33" s="59"/>
      <c r="P33" s="59"/>
      <c r="Q33" s="59"/>
      <c r="R33" s="60"/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>
        <v>2</v>
      </c>
      <c r="J34" s="85" t="s">
        <v>15</v>
      </c>
      <c r="K34" s="85"/>
      <c r="L34" s="10"/>
      <c r="N34" s="59" t="s">
        <v>14</v>
      </c>
      <c r="O34" s="59"/>
      <c r="P34" s="59"/>
      <c r="Q34" s="59"/>
      <c r="R34" s="60">
        <v>3</v>
      </c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5</v>
      </c>
      <c r="S35" s="60"/>
    </row>
    <row r="36" spans="2:19" x14ac:dyDescent="0.25">
      <c r="B36" s="11" t="s">
        <v>10</v>
      </c>
      <c r="C36" s="86">
        <f>SUM(C25:D35)</f>
        <v>17</v>
      </c>
      <c r="D36" s="87"/>
      <c r="F36" s="85" t="s">
        <v>10</v>
      </c>
      <c r="G36" s="85"/>
      <c r="H36" s="10">
        <f>SUM(H25:H35)</f>
        <v>3</v>
      </c>
      <c r="J36" s="85" t="s">
        <v>9</v>
      </c>
      <c r="K36" s="85"/>
      <c r="L36" s="9">
        <f>H36+C36+SUM(L25:L35)</f>
        <v>28</v>
      </c>
      <c r="N36" s="78" t="s">
        <v>9</v>
      </c>
      <c r="O36" s="78"/>
      <c r="P36" s="78"/>
      <c r="Q36" s="78"/>
      <c r="R36" s="77">
        <f>SUM(R25:S35)</f>
        <v>28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C11:I11"/>
    <mergeCell ref="C12:I12"/>
    <mergeCell ref="C13:E13"/>
    <mergeCell ref="B2:H2"/>
    <mergeCell ref="B3:H3"/>
    <mergeCell ref="B4:H4"/>
    <mergeCell ref="B5:H5"/>
    <mergeCell ref="B6:H6"/>
    <mergeCell ref="R24:S24"/>
    <mergeCell ref="C27:D27"/>
    <mergeCell ref="F28:G28"/>
    <mergeCell ref="J28:K28"/>
    <mergeCell ref="Q8:S8"/>
    <mergeCell ref="C24:D24"/>
    <mergeCell ref="F24:G24"/>
    <mergeCell ref="C26:D26"/>
    <mergeCell ref="F26:G26"/>
    <mergeCell ref="J24:K24"/>
    <mergeCell ref="N24:Q24"/>
    <mergeCell ref="M13:O13"/>
    <mergeCell ref="Q13:S13"/>
    <mergeCell ref="C28:D28"/>
    <mergeCell ref="C25:D25"/>
    <mergeCell ref="C10:I10"/>
    <mergeCell ref="J27:K27"/>
    <mergeCell ref="F29:G29"/>
    <mergeCell ref="J29:K29"/>
    <mergeCell ref="N25:Q25"/>
    <mergeCell ref="N26:Q26"/>
    <mergeCell ref="N27:Q27"/>
    <mergeCell ref="C35:D35"/>
    <mergeCell ref="F35:G35"/>
    <mergeCell ref="C36:D36"/>
    <mergeCell ref="F36:G36"/>
    <mergeCell ref="N34:Q34"/>
    <mergeCell ref="C30:D30"/>
    <mergeCell ref="C29:D29"/>
    <mergeCell ref="N31:Q31"/>
    <mergeCell ref="M10:S10"/>
    <mergeCell ref="B38:D38"/>
    <mergeCell ref="J33:K33"/>
    <mergeCell ref="G13:I13"/>
    <mergeCell ref="J35:K35"/>
    <mergeCell ref="D20:T20"/>
    <mergeCell ref="C34:D34"/>
    <mergeCell ref="R32:S32"/>
    <mergeCell ref="R33:S33"/>
    <mergeCell ref="R34:S34"/>
    <mergeCell ref="R35:S35"/>
    <mergeCell ref="N32:Q32"/>
    <mergeCell ref="N33:Q33"/>
    <mergeCell ref="C31:D31"/>
    <mergeCell ref="F31:G31"/>
    <mergeCell ref="J31:K31"/>
    <mergeCell ref="C32:D32"/>
    <mergeCell ref="C33:D33"/>
    <mergeCell ref="F33:G33"/>
    <mergeCell ref="F32:G32"/>
    <mergeCell ref="J32:K32"/>
    <mergeCell ref="F38:H38"/>
    <mergeCell ref="M11:S11"/>
    <mergeCell ref="M12:N12"/>
    <mergeCell ref="P12:S12"/>
    <mergeCell ref="F34:G34"/>
    <mergeCell ref="J34:K34"/>
    <mergeCell ref="J36:K36"/>
    <mergeCell ref="N28:Q28"/>
    <mergeCell ref="N29:Q29"/>
    <mergeCell ref="N30:Q30"/>
    <mergeCell ref="F25:G25"/>
    <mergeCell ref="J25:K25"/>
    <mergeCell ref="F30:G30"/>
    <mergeCell ref="J30:K30"/>
    <mergeCell ref="J26:K26"/>
    <mergeCell ref="F27:G27"/>
    <mergeCell ref="B42:D43"/>
    <mergeCell ref="F39:H40"/>
    <mergeCell ref="F41:H41"/>
    <mergeCell ref="O43:S43"/>
    <mergeCell ref="O39:S42"/>
    <mergeCell ref="J42:M44"/>
    <mergeCell ref="B41:D41"/>
    <mergeCell ref="B39:D40"/>
    <mergeCell ref="B44:D44"/>
    <mergeCell ref="I39:J39"/>
    <mergeCell ref="R36:S36"/>
    <mergeCell ref="N36:Q36"/>
    <mergeCell ref="N35:Q35"/>
    <mergeCell ref="R25:S25"/>
    <mergeCell ref="R26:S26"/>
    <mergeCell ref="R27:S27"/>
    <mergeCell ref="R28:S28"/>
    <mergeCell ref="R30:S30"/>
    <mergeCell ref="R29:S29"/>
    <mergeCell ref="R31:S31"/>
  </mergeCells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rintOptions horizontalCentered="1"/>
  <pageMargins left="0.31496062992125984" right="0.31496062992125984" top="0.35433070866141736" bottom="0.35433070866141736" header="0.31496062992125984" footer="0.31496062992125984"/>
  <pageSetup scale="62" orientation="landscape" horizontalDpi="4294967295" verticalDpi="4294967295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8"/>
  <sheetViews>
    <sheetView view="pageBreakPreview" topLeftCell="H26" zoomScaleNormal="106" zoomScaleSheetLayoutView="100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95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93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108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9545824990</v>
      </c>
      <c r="N12" s="93"/>
      <c r="O12" s="40" t="s">
        <v>89</v>
      </c>
      <c r="P12" s="110" t="s">
        <v>88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82</v>
      </c>
      <c r="N13" s="92"/>
      <c r="O13" s="92"/>
      <c r="P13" s="40" t="s">
        <v>81</v>
      </c>
      <c r="Q13" s="92" t="s">
        <v>80</v>
      </c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7</v>
      </c>
      <c r="D19" s="30">
        <v>1</v>
      </c>
      <c r="E19" s="30"/>
      <c r="F19" s="30">
        <v>3</v>
      </c>
      <c r="G19" s="30">
        <v>2</v>
      </c>
      <c r="H19" s="30"/>
      <c r="I19" s="30"/>
      <c r="J19" s="30"/>
      <c r="K19" s="30"/>
      <c r="L19" s="30"/>
      <c r="M19" s="30">
        <v>2</v>
      </c>
      <c r="N19" s="30">
        <v>1</v>
      </c>
      <c r="O19" s="30">
        <v>2</v>
      </c>
      <c r="P19" s="30"/>
      <c r="Q19" s="30"/>
      <c r="R19" s="30"/>
      <c r="S19" s="30"/>
      <c r="T19" s="29">
        <f>SUM(C19:S19)</f>
        <v>18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/>
      <c r="N25" s="58" t="s">
        <v>50</v>
      </c>
      <c r="O25" s="58"/>
      <c r="P25" s="58"/>
      <c r="Q25" s="58"/>
      <c r="R25" s="60">
        <v>2</v>
      </c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>
        <v>1</v>
      </c>
      <c r="N26" s="58" t="s">
        <v>46</v>
      </c>
      <c r="O26" s="58"/>
      <c r="P26" s="58"/>
      <c r="Q26" s="58"/>
      <c r="R26" s="60">
        <v>1</v>
      </c>
      <c r="S26" s="60"/>
    </row>
    <row r="27" spans="2:20" x14ac:dyDescent="0.25">
      <c r="B27" s="11" t="s">
        <v>45</v>
      </c>
      <c r="C27" s="90">
        <v>1</v>
      </c>
      <c r="D27" s="91"/>
      <c r="F27" s="88" t="s">
        <v>44</v>
      </c>
      <c r="G27" s="89"/>
      <c r="H27" s="10"/>
      <c r="J27" s="88" t="s">
        <v>43</v>
      </c>
      <c r="K27" s="89"/>
      <c r="L27" s="10"/>
      <c r="N27" s="58" t="s">
        <v>42</v>
      </c>
      <c r="O27" s="58"/>
      <c r="P27" s="58"/>
      <c r="Q27" s="58"/>
      <c r="R27" s="60"/>
      <c r="S27" s="60"/>
    </row>
    <row r="28" spans="2:20" x14ac:dyDescent="0.25">
      <c r="B28" s="11" t="s">
        <v>41</v>
      </c>
      <c r="C28" s="90">
        <v>8</v>
      </c>
      <c r="D28" s="91"/>
      <c r="F28" s="88" t="s">
        <v>40</v>
      </c>
      <c r="G28" s="89"/>
      <c r="H28" s="10"/>
      <c r="J28" s="88" t="s">
        <v>39</v>
      </c>
      <c r="K28" s="89"/>
      <c r="L28" s="10"/>
      <c r="N28" s="58" t="s">
        <v>38</v>
      </c>
      <c r="O28" s="58"/>
      <c r="P28" s="58"/>
      <c r="Q28" s="58"/>
      <c r="R28" s="60">
        <v>6</v>
      </c>
      <c r="S28" s="60"/>
    </row>
    <row r="29" spans="2:20" x14ac:dyDescent="0.25">
      <c r="B29" s="11" t="s">
        <v>37</v>
      </c>
      <c r="C29" s="90">
        <v>5</v>
      </c>
      <c r="D29" s="91"/>
      <c r="F29" s="88" t="s">
        <v>36</v>
      </c>
      <c r="G29" s="89"/>
      <c r="H29" s="10"/>
      <c r="J29" s="88" t="s">
        <v>35</v>
      </c>
      <c r="K29" s="89"/>
      <c r="L29" s="10">
        <v>1</v>
      </c>
      <c r="N29" s="58" t="s">
        <v>34</v>
      </c>
      <c r="O29" s="58"/>
      <c r="P29" s="58"/>
      <c r="Q29" s="58"/>
      <c r="R29" s="60"/>
      <c r="S29" s="60"/>
    </row>
    <row r="30" spans="2:20" x14ac:dyDescent="0.25">
      <c r="B30" s="11" t="s">
        <v>33</v>
      </c>
      <c r="C30" s="90"/>
      <c r="D30" s="91"/>
      <c r="F30" s="88" t="s">
        <v>32</v>
      </c>
      <c r="G30" s="89"/>
      <c r="H30" s="10"/>
      <c r="J30" s="88" t="s">
        <v>31</v>
      </c>
      <c r="K30" s="89"/>
      <c r="L30" s="10"/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/>
      <c r="D31" s="60"/>
      <c r="F31" s="85" t="s">
        <v>28</v>
      </c>
      <c r="G31" s="85"/>
      <c r="H31" s="10">
        <v>1</v>
      </c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5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/>
      <c r="D33" s="60"/>
      <c r="F33" s="85" t="s">
        <v>20</v>
      </c>
      <c r="G33" s="85"/>
      <c r="H33" s="10"/>
      <c r="J33" s="85" t="s">
        <v>19</v>
      </c>
      <c r="K33" s="85"/>
      <c r="L33" s="10">
        <v>1</v>
      </c>
      <c r="N33" s="59" t="s">
        <v>18</v>
      </c>
      <c r="O33" s="59"/>
      <c r="P33" s="59"/>
      <c r="Q33" s="59"/>
      <c r="R33" s="60"/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>
        <v>2</v>
      </c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2</v>
      </c>
      <c r="S35" s="60"/>
    </row>
    <row r="36" spans="2:19" x14ac:dyDescent="0.25">
      <c r="B36" s="11" t="s">
        <v>10</v>
      </c>
      <c r="C36" s="86">
        <f>SUM(C25:D35)</f>
        <v>14</v>
      </c>
      <c r="D36" s="87"/>
      <c r="F36" s="85" t="s">
        <v>10</v>
      </c>
      <c r="G36" s="85"/>
      <c r="H36" s="10">
        <f>SUM(H25:H35)</f>
        <v>1</v>
      </c>
      <c r="J36" s="85" t="s">
        <v>9</v>
      </c>
      <c r="K36" s="85"/>
      <c r="L36" s="9">
        <f>H36+C36+SUM(L25:L35)</f>
        <v>18</v>
      </c>
      <c r="N36" s="78" t="s">
        <v>9</v>
      </c>
      <c r="O36" s="78"/>
      <c r="P36" s="78"/>
      <c r="Q36" s="78"/>
      <c r="R36" s="77">
        <f>SUM(R25:S35)</f>
        <v>18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  <row r="48" spans="2:19" x14ac:dyDescent="0.25">
      <c r="H48" s="49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R35:S35"/>
    <mergeCell ref="C36:D36"/>
    <mergeCell ref="F36:G36"/>
    <mergeCell ref="J36:K36"/>
    <mergeCell ref="N36:Q36"/>
    <mergeCell ref="R36:S36"/>
    <mergeCell ref="N35:Q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dataValidations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2" orientation="landscape" horizontalDpi="4294967295" verticalDpi="4294967295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zoomScaleNormal="106" zoomScaleSheetLayoutView="100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95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93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109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9545824990</v>
      </c>
      <c r="N12" s="93"/>
      <c r="O12" s="40" t="s">
        <v>89</v>
      </c>
      <c r="P12" s="110" t="s">
        <v>88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82</v>
      </c>
      <c r="N13" s="92"/>
      <c r="O13" s="92"/>
      <c r="P13" s="40" t="s">
        <v>81</v>
      </c>
      <c r="Q13" s="92" t="s">
        <v>80</v>
      </c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2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>
        <v>1</v>
      </c>
      <c r="T19" s="29">
        <f>SUM(C19:S19)</f>
        <v>3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/>
      <c r="N25" s="58" t="s">
        <v>50</v>
      </c>
      <c r="O25" s="58"/>
      <c r="P25" s="58"/>
      <c r="Q25" s="58"/>
      <c r="R25" s="60"/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/>
      <c r="N26" s="58" t="s">
        <v>46</v>
      </c>
      <c r="O26" s="58"/>
      <c r="P26" s="58"/>
      <c r="Q26" s="58"/>
      <c r="R26" s="60"/>
      <c r="S26" s="60"/>
    </row>
    <row r="27" spans="2:20" x14ac:dyDescent="0.25">
      <c r="B27" s="11" t="s">
        <v>45</v>
      </c>
      <c r="C27" s="90"/>
      <c r="D27" s="91"/>
      <c r="F27" s="88" t="s">
        <v>44</v>
      </c>
      <c r="G27" s="89"/>
      <c r="H27" s="10"/>
      <c r="J27" s="88" t="s">
        <v>43</v>
      </c>
      <c r="K27" s="89"/>
      <c r="L27" s="10"/>
      <c r="N27" s="58" t="s">
        <v>42</v>
      </c>
      <c r="O27" s="58"/>
      <c r="P27" s="58"/>
      <c r="Q27" s="58"/>
      <c r="R27" s="60"/>
      <c r="S27" s="60"/>
    </row>
    <row r="28" spans="2:20" x14ac:dyDescent="0.25">
      <c r="B28" s="11" t="s">
        <v>41</v>
      </c>
      <c r="C28" s="90">
        <v>1</v>
      </c>
      <c r="D28" s="91"/>
      <c r="F28" s="88" t="s">
        <v>40</v>
      </c>
      <c r="G28" s="89"/>
      <c r="H28" s="10"/>
      <c r="J28" s="88" t="s">
        <v>39</v>
      </c>
      <c r="K28" s="89"/>
      <c r="L28" s="10"/>
      <c r="N28" s="58" t="s">
        <v>38</v>
      </c>
      <c r="O28" s="58"/>
      <c r="P28" s="58"/>
      <c r="Q28" s="58"/>
      <c r="R28" s="60"/>
      <c r="S28" s="60"/>
    </row>
    <row r="29" spans="2:20" x14ac:dyDescent="0.25">
      <c r="B29" s="11" t="s">
        <v>37</v>
      </c>
      <c r="C29" s="90"/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/>
      <c r="S29" s="60"/>
    </row>
    <row r="30" spans="2:20" x14ac:dyDescent="0.25">
      <c r="B30" s="11" t="s">
        <v>33</v>
      </c>
      <c r="C30" s="90"/>
      <c r="D30" s="91"/>
      <c r="F30" s="88" t="s">
        <v>32</v>
      </c>
      <c r="G30" s="89"/>
      <c r="H30" s="10"/>
      <c r="J30" s="88" t="s">
        <v>31</v>
      </c>
      <c r="K30" s="89"/>
      <c r="L30" s="10"/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/>
      <c r="D31" s="60"/>
      <c r="F31" s="85" t="s">
        <v>28</v>
      </c>
      <c r="G31" s="85"/>
      <c r="H31" s="10">
        <v>1</v>
      </c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1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/>
      <c r="D33" s="60"/>
      <c r="F33" s="85" t="s">
        <v>20</v>
      </c>
      <c r="G33" s="85"/>
      <c r="H33" s="10"/>
      <c r="J33" s="85" t="s">
        <v>19</v>
      </c>
      <c r="K33" s="85"/>
      <c r="L33" s="10">
        <v>1</v>
      </c>
      <c r="N33" s="59" t="s">
        <v>18</v>
      </c>
      <c r="O33" s="59"/>
      <c r="P33" s="59"/>
      <c r="Q33" s="59"/>
      <c r="R33" s="60">
        <v>1</v>
      </c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/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1</v>
      </c>
      <c r="S35" s="60"/>
    </row>
    <row r="36" spans="2:19" x14ac:dyDescent="0.25">
      <c r="B36" s="11" t="s">
        <v>10</v>
      </c>
      <c r="C36" s="86">
        <f>SUM(C25:D35)</f>
        <v>1</v>
      </c>
      <c r="D36" s="87"/>
      <c r="F36" s="85" t="s">
        <v>10</v>
      </c>
      <c r="G36" s="85"/>
      <c r="H36" s="10">
        <f>SUM(H25:H35)</f>
        <v>1</v>
      </c>
      <c r="J36" s="85" t="s">
        <v>9</v>
      </c>
      <c r="K36" s="85"/>
      <c r="L36" s="9">
        <f>H36+C36+SUM(L25:L35)</f>
        <v>3</v>
      </c>
      <c r="N36" s="78" t="s">
        <v>9</v>
      </c>
      <c r="O36" s="78"/>
      <c r="P36" s="78"/>
      <c r="Q36" s="78"/>
      <c r="R36" s="77">
        <f>SUM(R25:S35)</f>
        <v>3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R35:S35"/>
    <mergeCell ref="C36:D36"/>
    <mergeCell ref="F36:G36"/>
    <mergeCell ref="J36:K36"/>
    <mergeCell ref="N36:Q36"/>
    <mergeCell ref="R36:S36"/>
    <mergeCell ref="N35:Q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2" orientation="landscape" horizontalDpi="4294967295" verticalDpi="4294967295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topLeftCell="D1" zoomScaleNormal="106" zoomScaleSheetLayoutView="100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95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93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110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9545824990</v>
      </c>
      <c r="N12" s="93"/>
      <c r="O12" s="40" t="s">
        <v>89</v>
      </c>
      <c r="P12" s="110" t="s">
        <v>88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82</v>
      </c>
      <c r="N13" s="92"/>
      <c r="O13" s="92"/>
      <c r="P13" s="40" t="s">
        <v>81</v>
      </c>
      <c r="Q13" s="92" t="s">
        <v>80</v>
      </c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3</v>
      </c>
      <c r="D19" s="30">
        <v>3</v>
      </c>
      <c r="E19" s="30"/>
      <c r="F19" s="30"/>
      <c r="G19" s="30">
        <v>1</v>
      </c>
      <c r="H19" s="30">
        <v>1</v>
      </c>
      <c r="I19" s="30"/>
      <c r="J19" s="30"/>
      <c r="K19" s="30"/>
      <c r="L19" s="30">
        <v>2</v>
      </c>
      <c r="M19" s="30">
        <v>1</v>
      </c>
      <c r="N19" s="30"/>
      <c r="O19" s="30"/>
      <c r="P19" s="30"/>
      <c r="Q19" s="30"/>
      <c r="R19" s="30"/>
      <c r="S19" s="30"/>
      <c r="T19" s="29">
        <f>SUM(C19:S19)</f>
        <v>11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/>
      <c r="N25" s="58" t="s">
        <v>50</v>
      </c>
      <c r="O25" s="58"/>
      <c r="P25" s="58"/>
      <c r="Q25" s="58"/>
      <c r="R25" s="60"/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/>
      <c r="N26" s="58" t="s">
        <v>46</v>
      </c>
      <c r="O26" s="58"/>
      <c r="P26" s="58"/>
      <c r="Q26" s="58"/>
      <c r="R26" s="60"/>
      <c r="S26" s="60"/>
    </row>
    <row r="27" spans="2:20" x14ac:dyDescent="0.25">
      <c r="B27" s="11" t="s">
        <v>45</v>
      </c>
      <c r="C27" s="90"/>
      <c r="D27" s="91"/>
      <c r="F27" s="88" t="s">
        <v>44</v>
      </c>
      <c r="G27" s="89"/>
      <c r="H27" s="10"/>
      <c r="J27" s="88" t="s">
        <v>43</v>
      </c>
      <c r="K27" s="89"/>
      <c r="L27" s="10"/>
      <c r="N27" s="58" t="s">
        <v>42</v>
      </c>
      <c r="O27" s="58"/>
      <c r="P27" s="58"/>
      <c r="Q27" s="58"/>
      <c r="R27" s="60"/>
      <c r="S27" s="60"/>
    </row>
    <row r="28" spans="2:20" x14ac:dyDescent="0.25">
      <c r="B28" s="11" t="s">
        <v>41</v>
      </c>
      <c r="C28" s="90">
        <v>5</v>
      </c>
      <c r="D28" s="91"/>
      <c r="F28" s="88" t="s">
        <v>40</v>
      </c>
      <c r="G28" s="89"/>
      <c r="H28" s="10"/>
      <c r="J28" s="88" t="s">
        <v>39</v>
      </c>
      <c r="K28" s="89"/>
      <c r="L28" s="10"/>
      <c r="N28" s="58" t="s">
        <v>38</v>
      </c>
      <c r="O28" s="58"/>
      <c r="P28" s="58"/>
      <c r="Q28" s="58"/>
      <c r="R28" s="60">
        <v>2</v>
      </c>
      <c r="S28" s="60"/>
    </row>
    <row r="29" spans="2:20" x14ac:dyDescent="0.25">
      <c r="B29" s="11" t="s">
        <v>37</v>
      </c>
      <c r="C29" s="90">
        <v>3</v>
      </c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/>
      <c r="S29" s="60"/>
    </row>
    <row r="30" spans="2:20" x14ac:dyDescent="0.25">
      <c r="B30" s="11" t="s">
        <v>33</v>
      </c>
      <c r="C30" s="90"/>
      <c r="D30" s="91"/>
      <c r="F30" s="88" t="s">
        <v>32</v>
      </c>
      <c r="G30" s="89"/>
      <c r="H30" s="10"/>
      <c r="J30" s="88" t="s">
        <v>31</v>
      </c>
      <c r="K30" s="89"/>
      <c r="L30" s="10">
        <v>1</v>
      </c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/>
      <c r="D31" s="60"/>
      <c r="F31" s="85" t="s">
        <v>28</v>
      </c>
      <c r="G31" s="85"/>
      <c r="H31" s="10"/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2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>
        <v>1</v>
      </c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/>
      <c r="D33" s="60"/>
      <c r="F33" s="85" t="s">
        <v>20</v>
      </c>
      <c r="G33" s="85"/>
      <c r="H33" s="10"/>
      <c r="J33" s="85" t="s">
        <v>19</v>
      </c>
      <c r="K33" s="85"/>
      <c r="L33" s="10">
        <v>1</v>
      </c>
      <c r="N33" s="59" t="s">
        <v>18</v>
      </c>
      <c r="O33" s="59"/>
      <c r="P33" s="59"/>
      <c r="Q33" s="59"/>
      <c r="R33" s="60"/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/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7</v>
      </c>
      <c r="S35" s="60"/>
    </row>
    <row r="36" spans="2:19" x14ac:dyDescent="0.25">
      <c r="B36" s="11" t="s">
        <v>10</v>
      </c>
      <c r="C36" s="86">
        <f>SUM(C25:D35)</f>
        <v>8</v>
      </c>
      <c r="D36" s="87"/>
      <c r="F36" s="85" t="s">
        <v>10</v>
      </c>
      <c r="G36" s="85"/>
      <c r="H36" s="10">
        <f>SUM(H25:H35)</f>
        <v>1</v>
      </c>
      <c r="J36" s="85" t="s">
        <v>9</v>
      </c>
      <c r="K36" s="85"/>
      <c r="L36" s="9">
        <f>H36+C36+SUM(L25:L35)</f>
        <v>11</v>
      </c>
      <c r="N36" s="78" t="s">
        <v>9</v>
      </c>
      <c r="O36" s="78"/>
      <c r="P36" s="78"/>
      <c r="Q36" s="78"/>
      <c r="R36" s="77">
        <f>SUM(R25:S35)</f>
        <v>11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R35:S35"/>
    <mergeCell ref="C36:D36"/>
    <mergeCell ref="F36:G36"/>
    <mergeCell ref="J36:K36"/>
    <mergeCell ref="N36:Q36"/>
    <mergeCell ref="R36:S36"/>
    <mergeCell ref="N35:Q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2" orientation="landscape" horizontalDpi="4294967295" verticalDpi="4294967295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zoomScaleNormal="106" zoomScaleSheetLayoutView="100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95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93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111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9545824990</v>
      </c>
      <c r="N12" s="93"/>
      <c r="O12" s="40" t="s">
        <v>89</v>
      </c>
      <c r="P12" s="110" t="s">
        <v>88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82</v>
      </c>
      <c r="N13" s="92"/>
      <c r="O13" s="92"/>
      <c r="P13" s="40" t="s">
        <v>81</v>
      </c>
      <c r="Q13" s="92" t="s">
        <v>80</v>
      </c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37</v>
      </c>
      <c r="D19" s="30">
        <v>11</v>
      </c>
      <c r="E19" s="30"/>
      <c r="F19" s="30">
        <v>2</v>
      </c>
      <c r="G19" s="30">
        <v>10</v>
      </c>
      <c r="H19" s="30">
        <v>1</v>
      </c>
      <c r="I19" s="30"/>
      <c r="J19" s="30"/>
      <c r="K19" s="30">
        <v>1</v>
      </c>
      <c r="L19" s="30">
        <v>7</v>
      </c>
      <c r="M19" s="30">
        <v>1</v>
      </c>
      <c r="N19" s="30"/>
      <c r="O19" s="30">
        <v>9</v>
      </c>
      <c r="P19" s="30"/>
      <c r="Q19" s="30"/>
      <c r="R19" s="30">
        <v>1</v>
      </c>
      <c r="S19" s="30">
        <v>5</v>
      </c>
      <c r="T19" s="29">
        <f>SUM(C19:S19)</f>
        <v>85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/>
      <c r="N25" s="58" t="s">
        <v>50</v>
      </c>
      <c r="O25" s="58"/>
      <c r="P25" s="58"/>
      <c r="Q25" s="58"/>
      <c r="R25" s="60">
        <v>6</v>
      </c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>
        <v>4</v>
      </c>
      <c r="N26" s="58" t="s">
        <v>46</v>
      </c>
      <c r="O26" s="58"/>
      <c r="P26" s="58"/>
      <c r="Q26" s="58"/>
      <c r="R26" s="60"/>
      <c r="S26" s="60"/>
    </row>
    <row r="27" spans="2:20" x14ac:dyDescent="0.25">
      <c r="B27" s="11" t="s">
        <v>45</v>
      </c>
      <c r="C27" s="90">
        <v>9</v>
      </c>
      <c r="D27" s="91"/>
      <c r="F27" s="88" t="s">
        <v>44</v>
      </c>
      <c r="G27" s="89"/>
      <c r="H27" s="10"/>
      <c r="J27" s="88" t="s">
        <v>43</v>
      </c>
      <c r="K27" s="89"/>
      <c r="L27" s="10"/>
      <c r="N27" s="58" t="s">
        <v>42</v>
      </c>
      <c r="O27" s="58"/>
      <c r="P27" s="58"/>
      <c r="Q27" s="58"/>
      <c r="R27" s="60"/>
      <c r="S27" s="60"/>
    </row>
    <row r="28" spans="2:20" x14ac:dyDescent="0.25">
      <c r="B28" s="11" t="s">
        <v>41</v>
      </c>
      <c r="C28" s="90">
        <v>46</v>
      </c>
      <c r="D28" s="91"/>
      <c r="F28" s="88" t="s">
        <v>40</v>
      </c>
      <c r="G28" s="89"/>
      <c r="H28" s="10"/>
      <c r="J28" s="88" t="s">
        <v>39</v>
      </c>
      <c r="K28" s="89"/>
      <c r="L28" s="10">
        <v>3</v>
      </c>
      <c r="N28" s="58" t="s">
        <v>38</v>
      </c>
      <c r="O28" s="58"/>
      <c r="P28" s="58"/>
      <c r="Q28" s="58"/>
      <c r="R28" s="60">
        <v>36</v>
      </c>
      <c r="S28" s="60"/>
    </row>
    <row r="29" spans="2:20" x14ac:dyDescent="0.25">
      <c r="B29" s="11" t="s">
        <v>37</v>
      </c>
      <c r="C29" s="90">
        <v>16</v>
      </c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/>
      <c r="S29" s="60"/>
    </row>
    <row r="30" spans="2:20" x14ac:dyDescent="0.25">
      <c r="B30" s="11" t="s">
        <v>33</v>
      </c>
      <c r="C30" s="90"/>
      <c r="D30" s="91"/>
      <c r="F30" s="88" t="s">
        <v>32</v>
      </c>
      <c r="G30" s="89"/>
      <c r="H30" s="10"/>
      <c r="J30" s="88" t="s">
        <v>31</v>
      </c>
      <c r="K30" s="89"/>
      <c r="L30" s="10">
        <v>1</v>
      </c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>
        <v>1</v>
      </c>
      <c r="D31" s="60"/>
      <c r="F31" s="85" t="s">
        <v>28</v>
      </c>
      <c r="G31" s="85"/>
      <c r="H31" s="10"/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22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>
        <v>1</v>
      </c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>
        <v>1</v>
      </c>
      <c r="D33" s="60"/>
      <c r="F33" s="85" t="s">
        <v>20</v>
      </c>
      <c r="G33" s="85"/>
      <c r="H33" s="10"/>
      <c r="J33" s="85" t="s">
        <v>19</v>
      </c>
      <c r="K33" s="85"/>
      <c r="L33" s="10">
        <v>2</v>
      </c>
      <c r="N33" s="59" t="s">
        <v>18</v>
      </c>
      <c r="O33" s="59"/>
      <c r="P33" s="59"/>
      <c r="Q33" s="59"/>
      <c r="R33" s="60">
        <v>1</v>
      </c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>
        <v>8</v>
      </c>
      <c r="S34" s="60"/>
    </row>
    <row r="35" spans="2:19" x14ac:dyDescent="0.25">
      <c r="B35" s="11" t="s">
        <v>13</v>
      </c>
      <c r="C35" s="60">
        <v>1</v>
      </c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12</v>
      </c>
      <c r="S35" s="60"/>
    </row>
    <row r="36" spans="2:19" x14ac:dyDescent="0.25">
      <c r="B36" s="11" t="s">
        <v>10</v>
      </c>
      <c r="C36" s="86">
        <f>SUM(C25:D35)</f>
        <v>74</v>
      </c>
      <c r="D36" s="87"/>
      <c r="F36" s="85" t="s">
        <v>10</v>
      </c>
      <c r="G36" s="85"/>
      <c r="H36" s="10">
        <f>SUM(H25:H35)</f>
        <v>1</v>
      </c>
      <c r="J36" s="85" t="s">
        <v>9</v>
      </c>
      <c r="K36" s="85"/>
      <c r="L36" s="9">
        <f>H36+C36+SUM(L25:L35)</f>
        <v>85</v>
      </c>
      <c r="N36" s="78" t="s">
        <v>9</v>
      </c>
      <c r="O36" s="78"/>
      <c r="P36" s="78"/>
      <c r="Q36" s="78"/>
      <c r="R36" s="77">
        <f>SUM(R25:S35)</f>
        <v>85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R35:S35"/>
    <mergeCell ref="C36:D36"/>
    <mergeCell ref="F36:G36"/>
    <mergeCell ref="J36:K36"/>
    <mergeCell ref="N36:Q36"/>
    <mergeCell ref="R36:S36"/>
    <mergeCell ref="N35:Q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dataValidations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2" orientation="landscape" horizontalDpi="4294967294" verticalDpi="4294967295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4" zoomScale="70" zoomScaleNormal="70" workbookViewId="0">
      <selection activeCell="E18" sqref="E18"/>
    </sheetView>
  </sheetViews>
  <sheetFormatPr baseColWidth="10" defaultColWidth="11.42578125" defaultRowHeight="15" x14ac:dyDescent="0.25"/>
  <cols>
    <col min="1" max="1" width="0.140625" customWidth="1"/>
    <col min="2" max="2" width="2.85546875" customWidth="1"/>
    <col min="12" max="12" width="16.28515625" customWidth="1"/>
    <col min="14" max="14" width="5.5703125" customWidth="1"/>
  </cols>
  <sheetData>
    <row r="1" spans="1:15" x14ac:dyDescent="0.25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x14ac:dyDescent="0.25">
      <c r="A2" s="50"/>
      <c r="B2" s="50"/>
      <c r="C2" s="51" t="s">
        <v>139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50"/>
    </row>
    <row r="3" spans="1:15" x14ac:dyDescent="0.25">
      <c r="A3" s="50"/>
      <c r="B3" s="50"/>
      <c r="C3" s="52" t="s">
        <v>138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50"/>
    </row>
    <row r="4" spans="1:15" x14ac:dyDescent="0.25">
      <c r="A4" s="50"/>
      <c r="B4" s="50"/>
      <c r="C4" s="111" t="s">
        <v>137</v>
      </c>
      <c r="D4" s="111"/>
      <c r="E4" s="40"/>
      <c r="F4" s="40"/>
      <c r="G4" s="40"/>
      <c r="H4" s="40"/>
      <c r="I4" s="40"/>
      <c r="J4" s="40"/>
      <c r="K4" s="40"/>
      <c r="L4" s="40"/>
      <c r="M4" s="40"/>
      <c r="N4" s="40"/>
      <c r="O4" s="50"/>
    </row>
    <row r="5" spans="1:15" x14ac:dyDescent="0.25">
      <c r="A5" s="50"/>
      <c r="B5" s="50"/>
      <c r="C5" s="54" t="s">
        <v>136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50"/>
    </row>
    <row r="6" spans="1:15" x14ac:dyDescent="0.25">
      <c r="A6" s="50"/>
      <c r="B6" s="50"/>
      <c r="C6" s="54" t="s">
        <v>135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50"/>
    </row>
    <row r="7" spans="1:15" x14ac:dyDescent="0.25">
      <c r="A7" s="50"/>
      <c r="B7" s="50"/>
      <c r="C7" s="55" t="s">
        <v>134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0"/>
    </row>
    <row r="8" spans="1:15" x14ac:dyDescent="0.25">
      <c r="A8" s="50"/>
      <c r="B8" s="50"/>
      <c r="C8" s="51" t="s">
        <v>133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50"/>
    </row>
    <row r="9" spans="1:15" x14ac:dyDescent="0.25">
      <c r="A9" s="50"/>
      <c r="B9" s="50"/>
      <c r="C9" s="54" t="s">
        <v>132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50"/>
    </row>
    <row r="10" spans="1:15" x14ac:dyDescent="0.25">
      <c r="A10" s="50"/>
      <c r="B10" s="50"/>
      <c r="C10" s="112" t="s">
        <v>131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40"/>
      <c r="O10" s="50"/>
    </row>
    <row r="11" spans="1:15" x14ac:dyDescent="0.25">
      <c r="A11" s="50"/>
      <c r="B11" s="50"/>
      <c r="C11" s="52" t="s">
        <v>130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50"/>
    </row>
    <row r="12" spans="1:15" x14ac:dyDescent="0.25">
      <c r="A12" s="50"/>
      <c r="B12" s="50"/>
      <c r="C12" s="51" t="s">
        <v>129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50"/>
    </row>
    <row r="13" spans="1:15" x14ac:dyDescent="0.25">
      <c r="A13" s="50"/>
      <c r="B13" s="50"/>
      <c r="C13" s="51" t="s">
        <v>128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50"/>
    </row>
    <row r="14" spans="1:15" x14ac:dyDescent="0.25">
      <c r="A14" s="50"/>
      <c r="B14" s="50"/>
      <c r="C14" s="53" t="s">
        <v>127</v>
      </c>
      <c r="D14" s="53"/>
      <c r="E14" s="53"/>
      <c r="F14" s="53"/>
      <c r="G14" s="53"/>
      <c r="H14" s="53"/>
      <c r="I14" s="53"/>
      <c r="J14" s="40"/>
      <c r="K14" s="40"/>
      <c r="L14" s="40"/>
      <c r="M14" s="40"/>
      <c r="N14" s="40"/>
      <c r="O14" s="50"/>
    </row>
    <row r="15" spans="1:15" x14ac:dyDescent="0.25">
      <c r="A15" s="50"/>
      <c r="B15" s="5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50"/>
    </row>
    <row r="16" spans="1:15" x14ac:dyDescent="0.25">
      <c r="A16" s="50"/>
      <c r="B16" s="50"/>
      <c r="C16" s="52" t="s">
        <v>126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50"/>
    </row>
    <row r="17" spans="1:15" x14ac:dyDescent="0.25">
      <c r="A17" s="50"/>
      <c r="B17" s="50"/>
      <c r="C17" s="51" t="s">
        <v>125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50"/>
    </row>
    <row r="18" spans="1:15" x14ac:dyDescent="0.25">
      <c r="A18" s="50"/>
      <c r="B18" s="50"/>
      <c r="C18" s="51" t="s">
        <v>124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50"/>
    </row>
    <row r="19" spans="1:15" x14ac:dyDescent="0.25">
      <c r="A19" s="50"/>
      <c r="B19" s="50"/>
      <c r="C19" s="111" t="s">
        <v>123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40"/>
      <c r="O19" s="50"/>
    </row>
    <row r="20" spans="1:15" x14ac:dyDescent="0.25">
      <c r="A20" s="50"/>
      <c r="B20" s="5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50"/>
    </row>
    <row r="21" spans="1:15" x14ac:dyDescent="0.25">
      <c r="A21" s="50"/>
      <c r="B21" s="50"/>
      <c r="C21" s="52" t="s">
        <v>122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50"/>
    </row>
    <row r="22" spans="1:15" x14ac:dyDescent="0.25">
      <c r="A22" s="50"/>
      <c r="B22" s="50"/>
      <c r="C22" s="51" t="s">
        <v>121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50"/>
    </row>
    <row r="23" spans="1:15" x14ac:dyDescent="0.25">
      <c r="A23" s="50"/>
      <c r="B23" s="50"/>
      <c r="C23" s="51" t="s">
        <v>120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50"/>
    </row>
    <row r="24" spans="1:15" x14ac:dyDescent="0.25">
      <c r="A24" s="50"/>
      <c r="B24" s="50"/>
      <c r="C24" s="51" t="s">
        <v>119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50"/>
    </row>
    <row r="25" spans="1:15" x14ac:dyDescent="0.25">
      <c r="A25" s="50"/>
      <c r="B25" s="50"/>
      <c r="C25" s="111" t="s">
        <v>118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40"/>
      <c r="O25" s="50"/>
    </row>
    <row r="26" spans="1:15" x14ac:dyDescent="0.25">
      <c r="A26" s="50"/>
      <c r="B26" s="5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50"/>
    </row>
    <row r="27" spans="1:15" x14ac:dyDescent="0.25">
      <c r="A27" s="50"/>
      <c r="B27" s="50"/>
      <c r="C27" s="52" t="s">
        <v>117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50"/>
    </row>
    <row r="28" spans="1:15" x14ac:dyDescent="0.25">
      <c r="A28" s="50"/>
      <c r="B28" s="50"/>
      <c r="C28" s="51" t="s">
        <v>116</v>
      </c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50"/>
    </row>
    <row r="29" spans="1:15" x14ac:dyDescent="0.25">
      <c r="A29" s="50"/>
      <c r="B29" s="50"/>
      <c r="C29" s="111" t="s">
        <v>115</v>
      </c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40"/>
      <c r="O29" s="50"/>
    </row>
    <row r="30" spans="1:15" x14ac:dyDescent="0.25">
      <c r="A30" s="50"/>
      <c r="B30" s="5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50"/>
    </row>
    <row r="31" spans="1:15" x14ac:dyDescent="0.25">
      <c r="A31" s="50"/>
      <c r="B31" s="50"/>
      <c r="C31" s="52" t="s">
        <v>114</v>
      </c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50"/>
    </row>
    <row r="32" spans="1:15" x14ac:dyDescent="0.25">
      <c r="A32" s="50"/>
      <c r="B32" s="50"/>
      <c r="C32" s="51" t="s">
        <v>113</v>
      </c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50"/>
    </row>
    <row r="33" spans="1:15" x14ac:dyDescent="0.25">
      <c r="A33" s="50"/>
      <c r="B33" s="50"/>
      <c r="C33" s="51" t="s">
        <v>112</v>
      </c>
      <c r="D33" s="40"/>
      <c r="E33" s="40"/>
      <c r="F33" s="40"/>
      <c r="G33" s="40"/>
      <c r="H33" s="40"/>
      <c r="I33" s="40"/>
      <c r="J33" s="40"/>
      <c r="K33" s="40"/>
      <c r="L33" s="40"/>
      <c r="M33" s="50"/>
      <c r="N33" s="50"/>
      <c r="O33" s="50"/>
    </row>
    <row r="34" spans="1:15" x14ac:dyDescent="0.25">
      <c r="A34" s="50"/>
      <c r="B34" s="50"/>
      <c r="M34" s="50"/>
      <c r="N34" s="50"/>
      <c r="O34" s="50"/>
    </row>
    <row r="35" spans="1:15" x14ac:dyDescent="0.25">
      <c r="A35" s="50"/>
      <c r="B35" s="50"/>
      <c r="M35" s="50"/>
      <c r="N35" s="50"/>
      <c r="O35" s="50"/>
    </row>
    <row r="36" spans="1:15" x14ac:dyDescent="0.25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</row>
    <row r="37" spans="1:15" x14ac:dyDescent="0.25"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</row>
    <row r="38" spans="1:15" x14ac:dyDescent="0.25"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</row>
  </sheetData>
  <mergeCells count="5">
    <mergeCell ref="C4:D4"/>
    <mergeCell ref="C10:M10"/>
    <mergeCell ref="C19:M19"/>
    <mergeCell ref="C25:M25"/>
    <mergeCell ref="C29:M29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G13" sqref="G13:I13"/>
    </sheetView>
  </sheetViews>
  <sheetFormatPr baseColWidth="10" defaultRowHeight="15" x14ac:dyDescent="0.25"/>
  <cols>
    <col min="1" max="1" width="57.7109375" bestFit="1" customWidth="1"/>
  </cols>
  <sheetData>
    <row r="1" spans="1:1" x14ac:dyDescent="0.25">
      <c r="A1" s="57" t="s">
        <v>156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158</v>
      </c>
    </row>
    <row r="5" spans="1:1" x14ac:dyDescent="0.25">
      <c r="A5" t="s">
        <v>86</v>
      </c>
    </row>
    <row r="8" spans="1:1" x14ac:dyDescent="0.25">
      <c r="A8" t="s">
        <v>98</v>
      </c>
    </row>
    <row r="9" spans="1:1" x14ac:dyDescent="0.25">
      <c r="A9" t="s">
        <v>157</v>
      </c>
    </row>
    <row r="12" spans="1:1" x14ac:dyDescent="0.25">
      <c r="A12" s="57" t="s">
        <v>156</v>
      </c>
    </row>
    <row r="13" spans="1:1" x14ac:dyDescent="0.25">
      <c r="A13" t="s">
        <v>155</v>
      </c>
    </row>
    <row r="14" spans="1:1" x14ac:dyDescent="0.25">
      <c r="A14" t="s">
        <v>154</v>
      </c>
    </row>
    <row r="15" spans="1:1" x14ac:dyDescent="0.25">
      <c r="A15" t="s">
        <v>153</v>
      </c>
    </row>
    <row r="16" spans="1:1" x14ac:dyDescent="0.25">
      <c r="A16" t="s">
        <v>152</v>
      </c>
    </row>
    <row r="17" spans="1:1" x14ac:dyDescent="0.25">
      <c r="A17" t="s">
        <v>84</v>
      </c>
    </row>
    <row r="18" spans="1:1" x14ac:dyDescent="0.25">
      <c r="A18" t="s">
        <v>151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G13" sqref="G13:I13"/>
    </sheetView>
  </sheetViews>
  <sheetFormatPr baseColWidth="10" defaultRowHeight="15" x14ac:dyDescent="0.25"/>
  <cols>
    <col min="1" max="1" width="57.7109375" bestFit="1" customWidth="1"/>
  </cols>
  <sheetData>
    <row r="1" spans="1:1" x14ac:dyDescent="0.25">
      <c r="A1" s="57" t="s">
        <v>156</v>
      </c>
    </row>
    <row r="2" spans="1:1" x14ac:dyDescent="0.25">
      <c r="A2" t="s">
        <v>160</v>
      </c>
    </row>
    <row r="3" spans="1:1" x14ac:dyDescent="0.25">
      <c r="A3" t="s">
        <v>159</v>
      </c>
    </row>
    <row r="4" spans="1:1" x14ac:dyDescent="0.25">
      <c r="A4" t="s">
        <v>158</v>
      </c>
    </row>
    <row r="5" spans="1:1" x14ac:dyDescent="0.25">
      <c r="A5" t="s">
        <v>86</v>
      </c>
    </row>
    <row r="8" spans="1:1" x14ac:dyDescent="0.25">
      <c r="A8" t="s">
        <v>98</v>
      </c>
    </row>
    <row r="9" spans="1:1" x14ac:dyDescent="0.25">
      <c r="A9" t="s">
        <v>157</v>
      </c>
    </row>
    <row r="12" spans="1:1" x14ac:dyDescent="0.25">
      <c r="A12" s="57" t="s">
        <v>156</v>
      </c>
    </row>
    <row r="13" spans="1:1" x14ac:dyDescent="0.25">
      <c r="A13" t="s">
        <v>155</v>
      </c>
    </row>
    <row r="14" spans="1:1" x14ac:dyDescent="0.25">
      <c r="A14" t="s">
        <v>154</v>
      </c>
    </row>
    <row r="15" spans="1:1" x14ac:dyDescent="0.25">
      <c r="A15" t="s">
        <v>153</v>
      </c>
    </row>
    <row r="16" spans="1:1" x14ac:dyDescent="0.25">
      <c r="A16" t="s">
        <v>152</v>
      </c>
    </row>
    <row r="17" spans="1:1" x14ac:dyDescent="0.25">
      <c r="A17" t="s">
        <v>84</v>
      </c>
    </row>
    <row r="18" spans="1:1" x14ac:dyDescent="0.25">
      <c r="A18" t="s">
        <v>151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topLeftCell="G1" zoomScale="77" zoomScaleNormal="106" zoomScaleSheetLayoutView="77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163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144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165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9585843092</v>
      </c>
      <c r="N12" s="93"/>
      <c r="O12" s="40" t="s">
        <v>89</v>
      </c>
      <c r="P12" s="94" t="s">
        <v>142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6" t="s">
        <v>84</v>
      </c>
      <c r="H13" s="106"/>
      <c r="I13" s="106"/>
      <c r="J13" s="40"/>
      <c r="K13" s="40"/>
      <c r="L13" s="40" t="s">
        <v>83</v>
      </c>
      <c r="M13" s="92" t="s">
        <v>161</v>
      </c>
      <c r="N13" s="92"/>
      <c r="O13" s="92"/>
      <c r="P13" s="40" t="s">
        <v>81</v>
      </c>
      <c r="Q13" s="92"/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28</v>
      </c>
      <c r="D19" s="30">
        <v>5</v>
      </c>
      <c r="E19" s="30"/>
      <c r="F19" s="30">
        <v>2</v>
      </c>
      <c r="G19" s="30">
        <v>1</v>
      </c>
      <c r="H19" s="30">
        <v>10</v>
      </c>
      <c r="I19" s="30">
        <v>2</v>
      </c>
      <c r="J19" s="30"/>
      <c r="K19" s="30"/>
      <c r="L19" s="30"/>
      <c r="M19" s="30">
        <v>7</v>
      </c>
      <c r="N19" s="30"/>
      <c r="O19" s="30">
        <v>2</v>
      </c>
      <c r="P19" s="30">
        <v>2</v>
      </c>
      <c r="Q19" s="30"/>
      <c r="R19" s="30"/>
      <c r="S19" s="30">
        <v>4</v>
      </c>
      <c r="T19" s="29">
        <f>SUM(C19:S19)</f>
        <v>63</v>
      </c>
    </row>
    <row r="20" spans="2:20" x14ac:dyDescent="0.25">
      <c r="B20" s="28" t="s">
        <v>59</v>
      </c>
      <c r="C20" s="27"/>
      <c r="D20" s="82" t="s">
        <v>164</v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>
        <v>1</v>
      </c>
      <c r="N25" s="58" t="s">
        <v>50</v>
      </c>
      <c r="O25" s="58"/>
      <c r="P25" s="58"/>
      <c r="Q25" s="58"/>
      <c r="R25" s="60">
        <v>13</v>
      </c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>
        <v>12</v>
      </c>
      <c r="N26" s="58" t="s">
        <v>46</v>
      </c>
      <c r="O26" s="58"/>
      <c r="P26" s="58"/>
      <c r="Q26" s="58"/>
      <c r="R26" s="60">
        <v>1</v>
      </c>
      <c r="S26" s="60"/>
    </row>
    <row r="27" spans="2:20" x14ac:dyDescent="0.25">
      <c r="B27" s="11" t="s">
        <v>45</v>
      </c>
      <c r="C27" s="90"/>
      <c r="D27" s="91"/>
      <c r="F27" s="88" t="s">
        <v>44</v>
      </c>
      <c r="G27" s="89"/>
      <c r="H27" s="10"/>
      <c r="J27" s="88" t="s">
        <v>43</v>
      </c>
      <c r="K27" s="89"/>
      <c r="L27" s="10"/>
      <c r="N27" s="58" t="s">
        <v>42</v>
      </c>
      <c r="O27" s="58"/>
      <c r="P27" s="58"/>
      <c r="Q27" s="58"/>
      <c r="R27" s="60">
        <v>2</v>
      </c>
      <c r="S27" s="60"/>
    </row>
    <row r="28" spans="2:20" x14ac:dyDescent="0.25">
      <c r="B28" s="11" t="s">
        <v>41</v>
      </c>
      <c r="C28" s="90">
        <v>7</v>
      </c>
      <c r="D28" s="91"/>
      <c r="F28" s="88" t="s">
        <v>40</v>
      </c>
      <c r="G28" s="89"/>
      <c r="H28" s="10"/>
      <c r="J28" s="88" t="s">
        <v>39</v>
      </c>
      <c r="K28" s="89"/>
      <c r="L28" s="10">
        <v>4</v>
      </c>
      <c r="N28" s="58" t="s">
        <v>38</v>
      </c>
      <c r="O28" s="58"/>
      <c r="P28" s="58"/>
      <c r="Q28" s="58"/>
      <c r="R28" s="60">
        <v>1</v>
      </c>
      <c r="S28" s="60"/>
    </row>
    <row r="29" spans="2:20" x14ac:dyDescent="0.25">
      <c r="B29" s="11" t="s">
        <v>37</v>
      </c>
      <c r="C29" s="90">
        <v>22</v>
      </c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>
        <v>1</v>
      </c>
      <c r="S29" s="60"/>
    </row>
    <row r="30" spans="2:20" x14ac:dyDescent="0.25">
      <c r="B30" s="11" t="s">
        <v>33</v>
      </c>
      <c r="C30" s="90">
        <v>8</v>
      </c>
      <c r="D30" s="91"/>
      <c r="F30" s="88" t="s">
        <v>32</v>
      </c>
      <c r="G30" s="89"/>
      <c r="H30" s="10"/>
      <c r="J30" s="88" t="s">
        <v>31</v>
      </c>
      <c r="K30" s="89"/>
      <c r="L30" s="10">
        <v>1</v>
      </c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>
        <v>4</v>
      </c>
      <c r="D31" s="60"/>
      <c r="F31" s="85" t="s">
        <v>28</v>
      </c>
      <c r="G31" s="85"/>
      <c r="H31" s="10"/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11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J32" s="85" t="s">
        <v>23</v>
      </c>
      <c r="K32" s="85"/>
      <c r="L32" s="10">
        <v>1</v>
      </c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/>
      <c r="D33" s="60"/>
      <c r="F33" s="85" t="s">
        <v>20</v>
      </c>
      <c r="G33" s="85"/>
      <c r="H33" s="10"/>
      <c r="J33" s="85" t="s">
        <v>19</v>
      </c>
      <c r="K33" s="85"/>
      <c r="L33" s="10">
        <v>3</v>
      </c>
      <c r="N33" s="59" t="s">
        <v>18</v>
      </c>
      <c r="O33" s="59"/>
      <c r="P33" s="59"/>
      <c r="Q33" s="59"/>
      <c r="R33" s="60">
        <v>7</v>
      </c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>
        <v>14</v>
      </c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13</v>
      </c>
      <c r="S35" s="60"/>
    </row>
    <row r="36" spans="2:19" x14ac:dyDescent="0.25">
      <c r="B36" s="11" t="s">
        <v>10</v>
      </c>
      <c r="C36" s="86">
        <f>SUM(C25:D35)</f>
        <v>41</v>
      </c>
      <c r="D36" s="87"/>
      <c r="F36" s="85" t="s">
        <v>10</v>
      </c>
      <c r="G36" s="85"/>
      <c r="H36" s="10">
        <f>SUM(H25:H35)</f>
        <v>0</v>
      </c>
      <c r="J36" s="85" t="s">
        <v>9</v>
      </c>
      <c r="K36" s="85"/>
      <c r="L36" s="9">
        <f>H36+C36+SUM(L25:L35)</f>
        <v>63</v>
      </c>
      <c r="N36" s="78" t="s">
        <v>9</v>
      </c>
      <c r="O36" s="78"/>
      <c r="P36" s="78"/>
      <c r="Q36" s="78"/>
      <c r="R36" s="77">
        <f>SUM(R25:S35)</f>
        <v>63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N35:Q35"/>
    <mergeCell ref="R35:S35"/>
    <mergeCell ref="C36:D36"/>
    <mergeCell ref="F36:G36"/>
    <mergeCell ref="J36:K36"/>
    <mergeCell ref="N36:Q36"/>
    <mergeCell ref="R36:S36"/>
    <mergeCell ref="B42:D43"/>
    <mergeCell ref="J42:M44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</mergeCells>
  <dataValidations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0" orientation="landscape" verticalDpi="1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zoomScaleNormal="106" zoomScaleSheetLayoutView="100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163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144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167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9585843092</v>
      </c>
      <c r="N12" s="93"/>
      <c r="O12" s="40" t="s">
        <v>89</v>
      </c>
      <c r="P12" s="94" t="s">
        <v>142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161</v>
      </c>
      <c r="N13" s="92"/>
      <c r="O13" s="92"/>
      <c r="P13" s="40" t="s">
        <v>81</v>
      </c>
      <c r="Q13" s="92"/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7</v>
      </c>
      <c r="D19" s="30"/>
      <c r="E19" s="30"/>
      <c r="F19" s="30"/>
      <c r="G19" s="30">
        <v>3</v>
      </c>
      <c r="H19" s="30">
        <v>6</v>
      </c>
      <c r="I19" s="30"/>
      <c r="J19" s="30"/>
      <c r="K19" s="30"/>
      <c r="L19" s="30">
        <v>2</v>
      </c>
      <c r="M19" s="30">
        <v>1</v>
      </c>
      <c r="N19" s="30"/>
      <c r="O19" s="30">
        <v>1</v>
      </c>
      <c r="P19" s="30">
        <v>1</v>
      </c>
      <c r="Q19" s="30"/>
      <c r="R19" s="30"/>
      <c r="S19" s="30">
        <v>1</v>
      </c>
      <c r="T19" s="29">
        <f>SUM(C19:S19)</f>
        <v>22</v>
      </c>
    </row>
    <row r="20" spans="2:20" x14ac:dyDescent="0.25">
      <c r="B20" s="28" t="s">
        <v>59</v>
      </c>
      <c r="C20" s="27"/>
      <c r="D20" s="82" t="s">
        <v>166</v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/>
      <c r="N25" s="58" t="s">
        <v>50</v>
      </c>
      <c r="O25" s="58"/>
      <c r="P25" s="58"/>
      <c r="Q25" s="58"/>
      <c r="R25" s="60">
        <v>6</v>
      </c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>
        <v>3</v>
      </c>
      <c r="N26" s="58" t="s">
        <v>46</v>
      </c>
      <c r="O26" s="58"/>
      <c r="P26" s="58"/>
      <c r="Q26" s="58"/>
      <c r="R26" s="60"/>
      <c r="S26" s="60"/>
    </row>
    <row r="27" spans="2:20" x14ac:dyDescent="0.25">
      <c r="B27" s="11" t="s">
        <v>45</v>
      </c>
      <c r="C27" s="90"/>
      <c r="D27" s="91"/>
      <c r="F27" s="88" t="s">
        <v>44</v>
      </c>
      <c r="G27" s="89"/>
      <c r="H27" s="10"/>
      <c r="J27" s="88" t="s">
        <v>43</v>
      </c>
      <c r="K27" s="89"/>
      <c r="L27" s="10"/>
      <c r="N27" s="58" t="s">
        <v>42</v>
      </c>
      <c r="O27" s="58"/>
      <c r="P27" s="58"/>
      <c r="Q27" s="58"/>
      <c r="R27" s="60">
        <v>1</v>
      </c>
      <c r="S27" s="60"/>
    </row>
    <row r="28" spans="2:20" x14ac:dyDescent="0.25">
      <c r="B28" s="11" t="s">
        <v>41</v>
      </c>
      <c r="C28" s="90">
        <v>1</v>
      </c>
      <c r="D28" s="91"/>
      <c r="F28" s="88" t="s">
        <v>40</v>
      </c>
      <c r="G28" s="89"/>
      <c r="H28" s="10"/>
      <c r="J28" s="88" t="s">
        <v>39</v>
      </c>
      <c r="K28" s="89"/>
      <c r="L28" s="10"/>
      <c r="N28" s="58" t="s">
        <v>38</v>
      </c>
      <c r="O28" s="58"/>
      <c r="P28" s="58"/>
      <c r="Q28" s="58"/>
      <c r="R28" s="60">
        <v>4</v>
      </c>
      <c r="S28" s="60"/>
    </row>
    <row r="29" spans="2:20" x14ac:dyDescent="0.25">
      <c r="B29" s="11" t="s">
        <v>37</v>
      </c>
      <c r="C29" s="90">
        <v>5</v>
      </c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/>
      <c r="S29" s="60"/>
    </row>
    <row r="30" spans="2:20" x14ac:dyDescent="0.25">
      <c r="B30" s="11" t="s">
        <v>33</v>
      </c>
      <c r="C30" s="90">
        <v>3</v>
      </c>
      <c r="D30" s="91"/>
      <c r="F30" s="88" t="s">
        <v>32</v>
      </c>
      <c r="G30" s="89"/>
      <c r="H30" s="10"/>
      <c r="J30" s="88" t="s">
        <v>31</v>
      </c>
      <c r="K30" s="89"/>
      <c r="L30" s="10"/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>
        <v>5</v>
      </c>
      <c r="D31" s="60"/>
      <c r="F31" s="85" t="s">
        <v>28</v>
      </c>
      <c r="G31" s="85"/>
      <c r="H31" s="10">
        <v>1</v>
      </c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2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>
        <v>1</v>
      </c>
      <c r="D33" s="60"/>
      <c r="F33" s="85" t="s">
        <v>20</v>
      </c>
      <c r="G33" s="85"/>
      <c r="H33" s="10">
        <v>1</v>
      </c>
      <c r="J33" s="85" t="s">
        <v>19</v>
      </c>
      <c r="K33" s="85"/>
      <c r="L33" s="10">
        <v>2</v>
      </c>
      <c r="N33" s="59" t="s">
        <v>18</v>
      </c>
      <c r="O33" s="59"/>
      <c r="P33" s="59"/>
      <c r="Q33" s="59"/>
      <c r="R33" s="60">
        <v>1</v>
      </c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>
        <v>3</v>
      </c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5</v>
      </c>
      <c r="S35" s="60"/>
    </row>
    <row r="36" spans="2:19" x14ac:dyDescent="0.25">
      <c r="B36" s="11" t="s">
        <v>10</v>
      </c>
      <c r="C36" s="86">
        <f>SUM(C25:D35)</f>
        <v>15</v>
      </c>
      <c r="D36" s="87"/>
      <c r="F36" s="85" t="s">
        <v>10</v>
      </c>
      <c r="G36" s="85"/>
      <c r="H36" s="10">
        <f>SUM(H25:H35)</f>
        <v>2</v>
      </c>
      <c r="J36" s="85" t="s">
        <v>9</v>
      </c>
      <c r="K36" s="85"/>
      <c r="L36" s="9">
        <f>H36+C36+SUM(L25:L35)</f>
        <v>22</v>
      </c>
      <c r="N36" s="78" t="s">
        <v>9</v>
      </c>
      <c r="O36" s="78"/>
      <c r="P36" s="78"/>
      <c r="Q36" s="78"/>
      <c r="R36" s="77">
        <f>SUM(R25:S35)</f>
        <v>22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N35:Q35"/>
    <mergeCell ref="R35:S35"/>
    <mergeCell ref="C36:D36"/>
    <mergeCell ref="F36:G36"/>
    <mergeCell ref="J36:K36"/>
    <mergeCell ref="N36:Q36"/>
    <mergeCell ref="R36:S36"/>
    <mergeCell ref="B42:D43"/>
    <mergeCell ref="J42:M44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</mergeCells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0" orientation="landscape" verticalDpi="1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topLeftCell="H7" zoomScaleNormal="106" zoomScaleSheetLayoutView="100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163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144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168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9585843092</v>
      </c>
      <c r="N12" s="93"/>
      <c r="O12" s="40" t="s">
        <v>89</v>
      </c>
      <c r="P12" s="94" t="s">
        <v>142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161</v>
      </c>
      <c r="N13" s="92"/>
      <c r="O13" s="92"/>
      <c r="P13" s="40" t="s">
        <v>81</v>
      </c>
      <c r="Q13" s="92"/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5</v>
      </c>
      <c r="D19" s="30">
        <v>3</v>
      </c>
      <c r="E19" s="30"/>
      <c r="F19" s="30">
        <v>1</v>
      </c>
      <c r="G19" s="30"/>
      <c r="H19" s="30">
        <v>1</v>
      </c>
      <c r="I19" s="30"/>
      <c r="J19" s="30"/>
      <c r="K19" s="30"/>
      <c r="L19" s="30"/>
      <c r="M19" s="30">
        <v>1</v>
      </c>
      <c r="N19" s="30"/>
      <c r="O19" s="30"/>
      <c r="P19" s="30"/>
      <c r="Q19" s="30"/>
      <c r="R19" s="30">
        <v>1</v>
      </c>
      <c r="S19" s="30"/>
      <c r="T19" s="29">
        <f>SUM(C19:S19)</f>
        <v>12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/>
      <c r="N25" s="58" t="s">
        <v>50</v>
      </c>
      <c r="O25" s="58"/>
      <c r="P25" s="58"/>
      <c r="Q25" s="58"/>
      <c r="R25" s="60">
        <v>6</v>
      </c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/>
      <c r="N26" s="58" t="s">
        <v>46</v>
      </c>
      <c r="O26" s="58"/>
      <c r="P26" s="58"/>
      <c r="Q26" s="58"/>
      <c r="R26" s="60"/>
      <c r="S26" s="60"/>
    </row>
    <row r="27" spans="2:20" x14ac:dyDescent="0.25">
      <c r="B27" s="11" t="s">
        <v>45</v>
      </c>
      <c r="C27" s="90"/>
      <c r="D27" s="91"/>
      <c r="F27" s="88" t="s">
        <v>44</v>
      </c>
      <c r="G27" s="89"/>
      <c r="H27" s="10"/>
      <c r="J27" s="88" t="s">
        <v>43</v>
      </c>
      <c r="K27" s="89"/>
      <c r="L27" s="10"/>
      <c r="N27" s="58" t="s">
        <v>42</v>
      </c>
      <c r="O27" s="58"/>
      <c r="P27" s="58"/>
      <c r="Q27" s="58"/>
      <c r="R27" s="60">
        <v>1</v>
      </c>
      <c r="S27" s="60"/>
    </row>
    <row r="28" spans="2:20" x14ac:dyDescent="0.25">
      <c r="B28" s="11" t="s">
        <v>41</v>
      </c>
      <c r="C28" s="90">
        <v>3</v>
      </c>
      <c r="D28" s="91"/>
      <c r="F28" s="88" t="s">
        <v>40</v>
      </c>
      <c r="G28" s="89"/>
      <c r="H28" s="10"/>
      <c r="J28" s="88" t="s">
        <v>39</v>
      </c>
      <c r="K28" s="89"/>
      <c r="L28" s="10"/>
      <c r="N28" s="58" t="s">
        <v>38</v>
      </c>
      <c r="O28" s="58"/>
      <c r="P28" s="58"/>
      <c r="Q28" s="58"/>
      <c r="R28" s="60"/>
      <c r="S28" s="60"/>
    </row>
    <row r="29" spans="2:20" x14ac:dyDescent="0.25">
      <c r="B29" s="11" t="s">
        <v>37</v>
      </c>
      <c r="C29" s="90">
        <v>7</v>
      </c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/>
      <c r="S29" s="60"/>
    </row>
    <row r="30" spans="2:20" x14ac:dyDescent="0.25">
      <c r="B30" s="11" t="s">
        <v>33</v>
      </c>
      <c r="C30" s="90"/>
      <c r="D30" s="91"/>
      <c r="F30" s="88" t="s">
        <v>32</v>
      </c>
      <c r="G30" s="89"/>
      <c r="H30" s="10"/>
      <c r="J30" s="88" t="s">
        <v>31</v>
      </c>
      <c r="K30" s="89"/>
      <c r="L30" s="10"/>
      <c r="N30" s="58" t="s">
        <v>30</v>
      </c>
      <c r="O30" s="58"/>
      <c r="P30" s="58"/>
      <c r="Q30" s="58"/>
      <c r="R30" s="60">
        <v>1</v>
      </c>
      <c r="S30" s="60"/>
    </row>
    <row r="31" spans="2:20" x14ac:dyDescent="0.25">
      <c r="B31" s="11" t="s">
        <v>29</v>
      </c>
      <c r="C31" s="60"/>
      <c r="D31" s="60"/>
      <c r="F31" s="85" t="s">
        <v>28</v>
      </c>
      <c r="G31" s="85"/>
      <c r="H31" s="10">
        <v>1</v>
      </c>
      <c r="J31" s="85" t="s">
        <v>27</v>
      </c>
      <c r="K31" s="85"/>
      <c r="L31" s="10"/>
      <c r="N31" s="58" t="s">
        <v>26</v>
      </c>
      <c r="O31" s="58"/>
      <c r="P31" s="58"/>
      <c r="Q31" s="58"/>
      <c r="R31" s="60"/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/>
      <c r="D33" s="60"/>
      <c r="F33" s="85" t="s">
        <v>20</v>
      </c>
      <c r="G33" s="85"/>
      <c r="H33" s="10"/>
      <c r="J33" s="85" t="s">
        <v>19</v>
      </c>
      <c r="K33" s="85"/>
      <c r="L33" s="10">
        <v>1</v>
      </c>
      <c r="N33" s="59" t="s">
        <v>18</v>
      </c>
      <c r="O33" s="59"/>
      <c r="P33" s="59"/>
      <c r="Q33" s="59"/>
      <c r="R33" s="60">
        <v>1</v>
      </c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/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3</v>
      </c>
      <c r="S35" s="60"/>
    </row>
    <row r="36" spans="2:19" x14ac:dyDescent="0.25">
      <c r="B36" s="11" t="s">
        <v>10</v>
      </c>
      <c r="C36" s="86">
        <f>SUM(C25:D35)</f>
        <v>10</v>
      </c>
      <c r="D36" s="87"/>
      <c r="F36" s="85" t="s">
        <v>10</v>
      </c>
      <c r="G36" s="85"/>
      <c r="H36" s="10">
        <f>SUM(H25:H35)</f>
        <v>1</v>
      </c>
      <c r="J36" s="85" t="s">
        <v>9</v>
      </c>
      <c r="K36" s="85"/>
      <c r="L36" s="9">
        <f>H36+C36+SUM(L25:L35)</f>
        <v>12</v>
      </c>
      <c r="N36" s="78" t="s">
        <v>9</v>
      </c>
      <c r="O36" s="78"/>
      <c r="P36" s="78"/>
      <c r="Q36" s="78"/>
      <c r="R36" s="77">
        <f>SUM(R25:S35)</f>
        <v>12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N35:Q35"/>
    <mergeCell ref="R35:S35"/>
    <mergeCell ref="C36:D36"/>
    <mergeCell ref="F36:G36"/>
    <mergeCell ref="J36:K36"/>
    <mergeCell ref="N36:Q36"/>
    <mergeCell ref="R36:S36"/>
    <mergeCell ref="B42:D43"/>
    <mergeCell ref="J42:M44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</mergeCells>
  <dataValidations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0" orientation="landscape" verticalDpi="1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zoomScaleNormal="106" zoomScaleSheetLayoutView="100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163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144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169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9585843092</v>
      </c>
      <c r="N12" s="93"/>
      <c r="O12" s="40" t="s">
        <v>89</v>
      </c>
      <c r="P12" s="94" t="s">
        <v>142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161</v>
      </c>
      <c r="N13" s="92"/>
      <c r="O13" s="92"/>
      <c r="P13" s="40" t="s">
        <v>81</v>
      </c>
      <c r="Q13" s="92"/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6</v>
      </c>
      <c r="D19" s="30"/>
      <c r="E19" s="30"/>
      <c r="F19" s="30"/>
      <c r="G19" s="30"/>
      <c r="H19" s="30"/>
      <c r="I19" s="30"/>
      <c r="J19" s="30"/>
      <c r="K19" s="30"/>
      <c r="L19" s="30"/>
      <c r="M19" s="30">
        <v>2</v>
      </c>
      <c r="N19" s="30"/>
      <c r="O19" s="30"/>
      <c r="P19" s="30"/>
      <c r="Q19" s="30"/>
      <c r="R19" s="30"/>
      <c r="S19" s="30"/>
      <c r="T19" s="29">
        <f>SUM(C19:S19)</f>
        <v>8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/>
      <c r="N25" s="58" t="s">
        <v>50</v>
      </c>
      <c r="O25" s="58"/>
      <c r="P25" s="58"/>
      <c r="Q25" s="58"/>
      <c r="R25" s="60">
        <v>3</v>
      </c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>
        <v>3</v>
      </c>
      <c r="N26" s="58" t="s">
        <v>46</v>
      </c>
      <c r="O26" s="58"/>
      <c r="P26" s="58"/>
      <c r="Q26" s="58"/>
      <c r="R26" s="60"/>
      <c r="S26" s="60"/>
    </row>
    <row r="27" spans="2:20" x14ac:dyDescent="0.25">
      <c r="B27" s="11" t="s">
        <v>45</v>
      </c>
      <c r="C27" s="90"/>
      <c r="D27" s="91"/>
      <c r="F27" s="88" t="s">
        <v>44</v>
      </c>
      <c r="G27" s="89"/>
      <c r="H27" s="10"/>
      <c r="J27" s="88" t="s">
        <v>43</v>
      </c>
      <c r="K27" s="89"/>
      <c r="L27" s="10"/>
      <c r="N27" s="58" t="s">
        <v>42</v>
      </c>
      <c r="O27" s="58"/>
      <c r="P27" s="58"/>
      <c r="Q27" s="58"/>
      <c r="R27" s="60"/>
      <c r="S27" s="60"/>
    </row>
    <row r="28" spans="2:20" x14ac:dyDescent="0.25">
      <c r="B28" s="11" t="s">
        <v>41</v>
      </c>
      <c r="C28" s="90"/>
      <c r="D28" s="91"/>
      <c r="F28" s="88" t="s">
        <v>40</v>
      </c>
      <c r="G28" s="89"/>
      <c r="H28" s="10"/>
      <c r="J28" s="88" t="s">
        <v>39</v>
      </c>
      <c r="K28" s="89"/>
      <c r="L28" s="10"/>
      <c r="N28" s="58" t="s">
        <v>38</v>
      </c>
      <c r="O28" s="58"/>
      <c r="P28" s="58"/>
      <c r="Q28" s="58"/>
      <c r="R28" s="60"/>
      <c r="S28" s="60"/>
    </row>
    <row r="29" spans="2:20" x14ac:dyDescent="0.25">
      <c r="B29" s="11" t="s">
        <v>37</v>
      </c>
      <c r="C29" s="90">
        <v>3</v>
      </c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/>
      <c r="S29" s="60"/>
    </row>
    <row r="30" spans="2:20" x14ac:dyDescent="0.25">
      <c r="B30" s="11" t="s">
        <v>33</v>
      </c>
      <c r="C30" s="90">
        <v>1</v>
      </c>
      <c r="D30" s="91"/>
      <c r="F30" s="88" t="s">
        <v>32</v>
      </c>
      <c r="G30" s="89"/>
      <c r="H30" s="10"/>
      <c r="J30" s="88" t="s">
        <v>31</v>
      </c>
      <c r="K30" s="89"/>
      <c r="L30" s="10">
        <v>1</v>
      </c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/>
      <c r="D31" s="60"/>
      <c r="F31" s="85" t="s">
        <v>28</v>
      </c>
      <c r="G31" s="85"/>
      <c r="H31" s="10"/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2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/>
      <c r="D33" s="60"/>
      <c r="F33" s="85" t="s">
        <v>20</v>
      </c>
      <c r="G33" s="85"/>
      <c r="H33" s="10"/>
      <c r="J33" s="85" t="s">
        <v>19</v>
      </c>
      <c r="K33" s="85"/>
      <c r="L33" s="10"/>
      <c r="N33" s="59" t="s">
        <v>18</v>
      </c>
      <c r="O33" s="59"/>
      <c r="P33" s="59"/>
      <c r="Q33" s="59"/>
      <c r="R33" s="60">
        <v>2</v>
      </c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/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1</v>
      </c>
      <c r="S35" s="60"/>
    </row>
    <row r="36" spans="2:19" x14ac:dyDescent="0.25">
      <c r="B36" s="11" t="s">
        <v>10</v>
      </c>
      <c r="C36" s="86">
        <f>SUM(C25:D35)</f>
        <v>4</v>
      </c>
      <c r="D36" s="87"/>
      <c r="F36" s="85" t="s">
        <v>10</v>
      </c>
      <c r="G36" s="85"/>
      <c r="H36" s="10">
        <f>SUM(H25:H35)</f>
        <v>0</v>
      </c>
      <c r="J36" s="85" t="s">
        <v>9</v>
      </c>
      <c r="K36" s="85"/>
      <c r="L36" s="9">
        <f>H36+C36+SUM(L25:L35)</f>
        <v>8</v>
      </c>
      <c r="N36" s="78" t="s">
        <v>9</v>
      </c>
      <c r="O36" s="78"/>
      <c r="P36" s="78"/>
      <c r="Q36" s="78"/>
      <c r="R36" s="77">
        <f>SUM(R25:S35)</f>
        <v>8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N35:Q35"/>
    <mergeCell ref="R35:S35"/>
    <mergeCell ref="C36:D36"/>
    <mergeCell ref="F36:G36"/>
    <mergeCell ref="J36:K36"/>
    <mergeCell ref="N36:Q36"/>
    <mergeCell ref="R36:S36"/>
    <mergeCell ref="B42:D43"/>
    <mergeCell ref="J42:M44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</mergeCells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0" orientation="landscape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topLeftCell="F1" zoomScale="85" zoomScaleNormal="106" zoomScaleSheetLayoutView="85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145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144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143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9585843092</v>
      </c>
      <c r="N12" s="93"/>
      <c r="O12" s="40" t="s">
        <v>89</v>
      </c>
      <c r="P12" s="94" t="s">
        <v>142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141</v>
      </c>
      <c r="N13" s="92"/>
      <c r="O13" s="92"/>
      <c r="P13" s="40" t="s">
        <v>81</v>
      </c>
      <c r="Q13" s="92" t="s">
        <v>140</v>
      </c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9</v>
      </c>
      <c r="D19" s="30">
        <v>3</v>
      </c>
      <c r="E19" s="30"/>
      <c r="F19" s="30">
        <v>3</v>
      </c>
      <c r="G19" s="30"/>
      <c r="H19" s="30">
        <v>7</v>
      </c>
      <c r="I19" s="30">
        <v>2</v>
      </c>
      <c r="J19" s="30">
        <v>2</v>
      </c>
      <c r="K19" s="30"/>
      <c r="L19" s="30"/>
      <c r="M19" s="30">
        <v>1</v>
      </c>
      <c r="N19" s="30"/>
      <c r="O19" s="30"/>
      <c r="P19" s="30"/>
      <c r="Q19" s="30"/>
      <c r="R19" s="30"/>
      <c r="S19" s="30">
        <v>42</v>
      </c>
      <c r="T19" s="29">
        <f>SUM(C19:S19)</f>
        <v>69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56"/>
      <c r="N25" s="58" t="s">
        <v>50</v>
      </c>
      <c r="O25" s="58"/>
      <c r="P25" s="58"/>
      <c r="Q25" s="58"/>
      <c r="R25" s="60">
        <v>7</v>
      </c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56">
        <v>6</v>
      </c>
      <c r="N26" s="58" t="s">
        <v>46</v>
      </c>
      <c r="O26" s="58"/>
      <c r="P26" s="58"/>
      <c r="Q26" s="58"/>
      <c r="R26" s="60">
        <v>2</v>
      </c>
      <c r="S26" s="60"/>
    </row>
    <row r="27" spans="2:20" x14ac:dyDescent="0.25">
      <c r="B27" s="11" t="s">
        <v>45</v>
      </c>
      <c r="C27" s="90"/>
      <c r="D27" s="91"/>
      <c r="F27" s="88" t="s">
        <v>44</v>
      </c>
      <c r="G27" s="89"/>
      <c r="H27" s="56">
        <v>1</v>
      </c>
      <c r="J27" s="88" t="s">
        <v>43</v>
      </c>
      <c r="K27" s="89"/>
      <c r="L27" s="10"/>
      <c r="N27" s="58" t="s">
        <v>42</v>
      </c>
      <c r="O27" s="58"/>
      <c r="P27" s="58"/>
      <c r="Q27" s="58"/>
      <c r="R27" s="60">
        <v>4</v>
      </c>
      <c r="S27" s="60"/>
    </row>
    <row r="28" spans="2:20" x14ac:dyDescent="0.25">
      <c r="B28" s="11" t="s">
        <v>41</v>
      </c>
      <c r="C28" s="107">
        <v>1</v>
      </c>
      <c r="D28" s="108"/>
      <c r="F28" s="88" t="s">
        <v>40</v>
      </c>
      <c r="G28" s="89"/>
      <c r="H28" s="10"/>
      <c r="J28" s="88" t="s">
        <v>39</v>
      </c>
      <c r="K28" s="89"/>
      <c r="L28" s="56">
        <v>2</v>
      </c>
      <c r="N28" s="58" t="s">
        <v>38</v>
      </c>
      <c r="O28" s="58"/>
      <c r="P28" s="58"/>
      <c r="Q28" s="58"/>
      <c r="R28" s="60">
        <v>11</v>
      </c>
      <c r="S28" s="60"/>
    </row>
    <row r="29" spans="2:20" x14ac:dyDescent="0.25">
      <c r="B29" s="11" t="s">
        <v>37</v>
      </c>
      <c r="C29" s="107">
        <v>5</v>
      </c>
      <c r="D29" s="108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>
        <v>2</v>
      </c>
      <c r="S29" s="60"/>
    </row>
    <row r="30" spans="2:20" x14ac:dyDescent="0.25">
      <c r="B30" s="11" t="s">
        <v>33</v>
      </c>
      <c r="C30" s="107">
        <v>4</v>
      </c>
      <c r="D30" s="108"/>
      <c r="F30" s="88" t="s">
        <v>32</v>
      </c>
      <c r="G30" s="89"/>
      <c r="H30" s="10"/>
      <c r="J30" s="88" t="s">
        <v>31</v>
      </c>
      <c r="K30" s="89"/>
      <c r="L30" s="10"/>
      <c r="N30" s="58" t="s">
        <v>30</v>
      </c>
      <c r="O30" s="58"/>
      <c r="P30" s="58"/>
      <c r="Q30" s="58"/>
      <c r="R30" s="60">
        <v>1</v>
      </c>
      <c r="S30" s="60"/>
    </row>
    <row r="31" spans="2:20" x14ac:dyDescent="0.25">
      <c r="B31" s="11" t="s">
        <v>29</v>
      </c>
      <c r="C31" s="109">
        <v>3</v>
      </c>
      <c r="D31" s="109"/>
      <c r="F31" s="85" t="s">
        <v>28</v>
      </c>
      <c r="G31" s="85"/>
      <c r="H31" s="56"/>
      <c r="J31" s="85" t="s">
        <v>27</v>
      </c>
      <c r="K31" s="85"/>
      <c r="L31" s="56">
        <v>1</v>
      </c>
      <c r="N31" s="58" t="s">
        <v>26</v>
      </c>
      <c r="O31" s="58"/>
      <c r="P31" s="58"/>
      <c r="Q31" s="58"/>
      <c r="R31" s="60">
        <v>23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I32" s="1">
        <v>0</v>
      </c>
      <c r="J32" s="85" t="s">
        <v>23</v>
      </c>
      <c r="K32" s="85"/>
      <c r="L32" s="10"/>
      <c r="N32" s="58" t="s">
        <v>22</v>
      </c>
      <c r="O32" s="58"/>
      <c r="P32" s="58"/>
      <c r="Q32" s="58"/>
      <c r="R32" s="60">
        <v>0</v>
      </c>
      <c r="S32" s="60"/>
    </row>
    <row r="33" spans="2:19" x14ac:dyDescent="0.25">
      <c r="B33" s="11" t="s">
        <v>21</v>
      </c>
      <c r="C33" s="109"/>
      <c r="D33" s="109"/>
      <c r="F33" s="85" t="s">
        <v>20</v>
      </c>
      <c r="G33" s="85"/>
      <c r="H33" s="10"/>
      <c r="J33" s="85" t="s">
        <v>19</v>
      </c>
      <c r="K33" s="85"/>
      <c r="L33" s="10">
        <v>43</v>
      </c>
      <c r="N33" s="59" t="s">
        <v>18</v>
      </c>
      <c r="O33" s="59"/>
      <c r="P33" s="59"/>
      <c r="Q33" s="59"/>
      <c r="R33" s="60">
        <v>3</v>
      </c>
      <c r="S33" s="60"/>
    </row>
    <row r="34" spans="2:19" x14ac:dyDescent="0.25">
      <c r="B34" s="11" t="s">
        <v>17</v>
      </c>
      <c r="C34" s="109">
        <v>1</v>
      </c>
      <c r="D34" s="109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>
        <v>1</v>
      </c>
      <c r="S34" s="60"/>
    </row>
    <row r="35" spans="2:19" x14ac:dyDescent="0.25">
      <c r="B35" s="11" t="s">
        <v>13</v>
      </c>
      <c r="C35" s="109">
        <v>2</v>
      </c>
      <c r="D35" s="109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15</v>
      </c>
      <c r="S35" s="60"/>
    </row>
    <row r="36" spans="2:19" x14ac:dyDescent="0.25">
      <c r="B36" s="11" t="s">
        <v>10</v>
      </c>
      <c r="C36" s="86">
        <f>SUM(C25:D35)</f>
        <v>16</v>
      </c>
      <c r="D36" s="87"/>
      <c r="F36" s="85" t="s">
        <v>10</v>
      </c>
      <c r="G36" s="85"/>
      <c r="H36" s="10">
        <f>SUM(H25:H35)</f>
        <v>1</v>
      </c>
      <c r="J36" s="85" t="s">
        <v>9</v>
      </c>
      <c r="K36" s="85"/>
      <c r="L36" s="9">
        <f>H36+C36+SUM(L25:L35)</f>
        <v>69</v>
      </c>
      <c r="N36" s="78" t="s">
        <v>9</v>
      </c>
      <c r="O36" s="78"/>
      <c r="P36" s="78"/>
      <c r="Q36" s="78"/>
      <c r="R36" s="77">
        <f>SUM(R25:S35)</f>
        <v>69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N32:Q32"/>
    <mergeCell ref="N33:Q33"/>
    <mergeCell ref="R30:S30"/>
    <mergeCell ref="R29:S29"/>
    <mergeCell ref="R31:S31"/>
    <mergeCell ref="R32:S32"/>
    <mergeCell ref="R33:S33"/>
    <mergeCell ref="R34:S34"/>
    <mergeCell ref="N31:Q31"/>
    <mergeCell ref="B42:D43"/>
    <mergeCell ref="F39:H40"/>
    <mergeCell ref="F41:H41"/>
    <mergeCell ref="O43:S43"/>
    <mergeCell ref="O39:S42"/>
    <mergeCell ref="R36:S36"/>
    <mergeCell ref="N36:Q36"/>
    <mergeCell ref="N35:Q35"/>
    <mergeCell ref="R35:S35"/>
    <mergeCell ref="J42:M44"/>
    <mergeCell ref="I39:J39"/>
    <mergeCell ref="B38:D38"/>
    <mergeCell ref="B41:D41"/>
    <mergeCell ref="B39:D40"/>
    <mergeCell ref="D20:T20"/>
    <mergeCell ref="C34:D34"/>
    <mergeCell ref="F34:G34"/>
    <mergeCell ref="J34:K34"/>
    <mergeCell ref="J36:K36"/>
    <mergeCell ref="C31:D31"/>
    <mergeCell ref="F31:G31"/>
    <mergeCell ref="J31:K31"/>
    <mergeCell ref="C32:D32"/>
    <mergeCell ref="C35:D35"/>
    <mergeCell ref="F35:G35"/>
    <mergeCell ref="C36:D36"/>
    <mergeCell ref="F36:G36"/>
    <mergeCell ref="N34:Q34"/>
    <mergeCell ref="N29:Q29"/>
    <mergeCell ref="N30:Q30"/>
    <mergeCell ref="J35:K35"/>
    <mergeCell ref="C33:D33"/>
    <mergeCell ref="F33:G33"/>
    <mergeCell ref="J33:K33"/>
    <mergeCell ref="J26:K26"/>
    <mergeCell ref="F27:G27"/>
    <mergeCell ref="J27:K27"/>
    <mergeCell ref="F32:G32"/>
    <mergeCell ref="J32:K32"/>
    <mergeCell ref="F28:G28"/>
    <mergeCell ref="J28:K28"/>
    <mergeCell ref="C27:D27"/>
    <mergeCell ref="B44:D44"/>
    <mergeCell ref="F38:H38"/>
    <mergeCell ref="M11:S11"/>
    <mergeCell ref="M12:N12"/>
    <mergeCell ref="P12:S12"/>
    <mergeCell ref="M13:O13"/>
    <mergeCell ref="Q13:S13"/>
    <mergeCell ref="C28:D28"/>
    <mergeCell ref="C30:D30"/>
    <mergeCell ref="C29:D29"/>
    <mergeCell ref="F29:G29"/>
    <mergeCell ref="J29:K29"/>
    <mergeCell ref="F25:G25"/>
    <mergeCell ref="J25:K25"/>
    <mergeCell ref="F30:G30"/>
    <mergeCell ref="J30:K30"/>
    <mergeCell ref="R27:S27"/>
    <mergeCell ref="R28:S28"/>
    <mergeCell ref="R24:S24"/>
    <mergeCell ref="N25:Q25"/>
    <mergeCell ref="N26:Q26"/>
    <mergeCell ref="N27:Q27"/>
    <mergeCell ref="N28:Q28"/>
    <mergeCell ref="Q8:S8"/>
    <mergeCell ref="C24:D24"/>
    <mergeCell ref="F24:G24"/>
    <mergeCell ref="C26:D26"/>
    <mergeCell ref="F26:G26"/>
    <mergeCell ref="J24:K24"/>
    <mergeCell ref="N24:Q24"/>
    <mergeCell ref="C25:D25"/>
    <mergeCell ref="C10:I10"/>
    <mergeCell ref="C11:I11"/>
    <mergeCell ref="C12:I12"/>
    <mergeCell ref="C13:E13"/>
    <mergeCell ref="M10:S10"/>
    <mergeCell ref="R25:S25"/>
    <mergeCell ref="R26:S26"/>
    <mergeCell ref="G13:I13"/>
    <mergeCell ref="B2:H2"/>
    <mergeCell ref="B3:H3"/>
    <mergeCell ref="B4:H4"/>
    <mergeCell ref="B5:H5"/>
    <mergeCell ref="B6:H6"/>
  </mergeCells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0" orientation="landscape" verticalDpi="12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topLeftCell="I25" zoomScale="95" zoomScaleNormal="106" zoomScaleSheetLayoutView="85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145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144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146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9585843092</v>
      </c>
      <c r="N12" s="93"/>
      <c r="O12" s="40" t="s">
        <v>89</v>
      </c>
      <c r="P12" s="94" t="s">
        <v>142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141</v>
      </c>
      <c r="N13" s="92"/>
      <c r="O13" s="92"/>
      <c r="P13" s="40" t="s">
        <v>81</v>
      </c>
      <c r="Q13" s="92" t="s">
        <v>140</v>
      </c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/>
      <c r="D19" s="30"/>
      <c r="E19" s="30"/>
      <c r="F19" s="30"/>
      <c r="G19" s="30">
        <v>2</v>
      </c>
      <c r="H19" s="30">
        <v>1</v>
      </c>
      <c r="I19" s="30"/>
      <c r="J19" s="30"/>
      <c r="K19" s="30"/>
      <c r="L19" s="30"/>
      <c r="M19" s="30"/>
      <c r="N19" s="30">
        <v>1</v>
      </c>
      <c r="O19" s="30"/>
      <c r="P19" s="30"/>
      <c r="Q19" s="30"/>
      <c r="R19" s="30"/>
      <c r="S19" s="30">
        <v>1</v>
      </c>
      <c r="T19" s="29">
        <f>SUM(C19:S19)</f>
        <v>5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/>
      <c r="N25" s="58" t="s">
        <v>50</v>
      </c>
      <c r="O25" s="58"/>
      <c r="P25" s="58"/>
      <c r="Q25" s="58"/>
      <c r="R25" s="60"/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/>
      <c r="N26" s="58" t="s">
        <v>46</v>
      </c>
      <c r="O26" s="58"/>
      <c r="P26" s="58"/>
      <c r="Q26" s="58"/>
      <c r="R26" s="60">
        <v>1</v>
      </c>
      <c r="S26" s="60"/>
    </row>
    <row r="27" spans="2:20" x14ac:dyDescent="0.25">
      <c r="B27" s="11" t="s">
        <v>45</v>
      </c>
      <c r="C27" s="90"/>
      <c r="D27" s="91"/>
      <c r="F27" s="88" t="s">
        <v>44</v>
      </c>
      <c r="G27" s="89"/>
      <c r="H27" s="10"/>
      <c r="J27" s="88" t="s">
        <v>43</v>
      </c>
      <c r="K27" s="89"/>
      <c r="L27" s="10"/>
      <c r="N27" s="58" t="s">
        <v>42</v>
      </c>
      <c r="O27" s="58"/>
      <c r="P27" s="58"/>
      <c r="Q27" s="58"/>
      <c r="R27" s="60"/>
      <c r="S27" s="60"/>
    </row>
    <row r="28" spans="2:20" x14ac:dyDescent="0.25">
      <c r="B28" s="11" t="s">
        <v>41</v>
      </c>
      <c r="C28" s="90"/>
      <c r="D28" s="91"/>
      <c r="F28" s="88" t="s">
        <v>40</v>
      </c>
      <c r="G28" s="89"/>
      <c r="H28" s="10"/>
      <c r="J28" s="88" t="s">
        <v>39</v>
      </c>
      <c r="K28" s="89"/>
      <c r="L28" s="10"/>
      <c r="N28" s="58" t="s">
        <v>38</v>
      </c>
      <c r="O28" s="58"/>
      <c r="P28" s="58"/>
      <c r="Q28" s="58"/>
      <c r="R28" s="60"/>
      <c r="S28" s="60"/>
    </row>
    <row r="29" spans="2:20" x14ac:dyDescent="0.25">
      <c r="B29" s="11" t="s">
        <v>37</v>
      </c>
      <c r="C29" s="90"/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/>
      <c r="S29" s="60"/>
    </row>
    <row r="30" spans="2:20" x14ac:dyDescent="0.25">
      <c r="B30" s="11" t="s">
        <v>33</v>
      </c>
      <c r="C30" s="90"/>
      <c r="D30" s="91"/>
      <c r="F30" s="88" t="s">
        <v>32</v>
      </c>
      <c r="G30" s="89"/>
      <c r="H30" s="10"/>
      <c r="J30" s="88" t="s">
        <v>31</v>
      </c>
      <c r="K30" s="89"/>
      <c r="L30" s="10"/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/>
      <c r="D31" s="60"/>
      <c r="F31" s="85" t="s">
        <v>28</v>
      </c>
      <c r="G31" s="85"/>
      <c r="H31" s="10"/>
      <c r="J31" s="85" t="s">
        <v>27</v>
      </c>
      <c r="K31" s="85"/>
      <c r="L31" s="10"/>
      <c r="N31" s="58" t="s">
        <v>26</v>
      </c>
      <c r="O31" s="58"/>
      <c r="P31" s="58"/>
      <c r="Q31" s="58"/>
      <c r="R31" s="60"/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/>
      <c r="D33" s="60"/>
      <c r="F33" s="85" t="s">
        <v>20</v>
      </c>
      <c r="G33" s="85"/>
      <c r="H33" s="10"/>
      <c r="J33" s="85" t="s">
        <v>19</v>
      </c>
      <c r="K33" s="85"/>
      <c r="L33" s="10">
        <v>5</v>
      </c>
      <c r="N33" s="59" t="s">
        <v>18</v>
      </c>
      <c r="O33" s="59"/>
      <c r="P33" s="59"/>
      <c r="Q33" s="59"/>
      <c r="R33" s="60">
        <v>4</v>
      </c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/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/>
      <c r="S35" s="60"/>
    </row>
    <row r="36" spans="2:19" x14ac:dyDescent="0.25">
      <c r="B36" s="11" t="s">
        <v>10</v>
      </c>
      <c r="C36" s="86">
        <f>SUM(C25:D35)</f>
        <v>0</v>
      </c>
      <c r="D36" s="87"/>
      <c r="F36" s="85" t="s">
        <v>10</v>
      </c>
      <c r="G36" s="85"/>
      <c r="H36" s="10">
        <f>SUM(H25:H35)</f>
        <v>0</v>
      </c>
      <c r="J36" s="85" t="s">
        <v>9</v>
      </c>
      <c r="K36" s="85"/>
      <c r="L36" s="9">
        <f>H36+C36+SUM(L25:L35)</f>
        <v>5</v>
      </c>
      <c r="N36" s="78" t="s">
        <v>9</v>
      </c>
      <c r="O36" s="78"/>
      <c r="P36" s="78"/>
      <c r="Q36" s="78"/>
      <c r="R36" s="77">
        <f>SUM(R25:S35)</f>
        <v>5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R35:S35"/>
    <mergeCell ref="C36:D36"/>
    <mergeCell ref="F36:G36"/>
    <mergeCell ref="J36:K36"/>
    <mergeCell ref="N36:Q36"/>
    <mergeCell ref="R36:S36"/>
    <mergeCell ref="N35:Q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dataValidations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0" orientation="landscape" verticalDpi="120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topLeftCell="A16" zoomScale="85" zoomScaleNormal="106" zoomScaleSheetLayoutView="85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145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144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147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9585843092</v>
      </c>
      <c r="N12" s="93"/>
      <c r="O12" s="40" t="s">
        <v>89</v>
      </c>
      <c r="P12" s="94" t="s">
        <v>142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141</v>
      </c>
      <c r="N13" s="92"/>
      <c r="O13" s="92"/>
      <c r="P13" s="40" t="s">
        <v>81</v>
      </c>
      <c r="Q13" s="92" t="s">
        <v>140</v>
      </c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2</v>
      </c>
      <c r="D19" s="30"/>
      <c r="E19" s="30"/>
      <c r="F19" s="30">
        <v>1</v>
      </c>
      <c r="G19" s="30"/>
      <c r="H19" s="30">
        <v>3</v>
      </c>
      <c r="I19" s="30"/>
      <c r="J19" s="30">
        <v>1</v>
      </c>
      <c r="K19" s="30"/>
      <c r="L19" s="30"/>
      <c r="M19" s="30"/>
      <c r="N19" s="30">
        <v>1</v>
      </c>
      <c r="O19" s="30"/>
      <c r="P19" s="30"/>
      <c r="Q19" s="30"/>
      <c r="R19" s="30"/>
      <c r="S19" s="30">
        <v>3</v>
      </c>
      <c r="T19" s="29">
        <f>SUM(C19:S19)</f>
        <v>11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>
        <v>1</v>
      </c>
      <c r="N25" s="58" t="s">
        <v>50</v>
      </c>
      <c r="O25" s="58"/>
      <c r="P25" s="58"/>
      <c r="Q25" s="58"/>
      <c r="R25" s="60">
        <v>2</v>
      </c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>
        <v>1</v>
      </c>
      <c r="N26" s="58" t="s">
        <v>46</v>
      </c>
      <c r="O26" s="58"/>
      <c r="P26" s="58"/>
      <c r="Q26" s="58"/>
      <c r="R26" s="60"/>
      <c r="S26" s="60"/>
    </row>
    <row r="27" spans="2:20" x14ac:dyDescent="0.25">
      <c r="B27" s="11" t="s">
        <v>45</v>
      </c>
      <c r="C27" s="90">
        <v>1</v>
      </c>
      <c r="D27" s="91"/>
      <c r="F27" s="88" t="s">
        <v>44</v>
      </c>
      <c r="G27" s="89"/>
      <c r="H27" s="10">
        <v>2</v>
      </c>
      <c r="J27" s="88" t="s">
        <v>43</v>
      </c>
      <c r="K27" s="89"/>
      <c r="L27" s="10"/>
      <c r="N27" s="58" t="s">
        <v>42</v>
      </c>
      <c r="O27" s="58"/>
      <c r="P27" s="58"/>
      <c r="Q27" s="58"/>
      <c r="R27" s="60"/>
      <c r="S27" s="60"/>
    </row>
    <row r="28" spans="2:20" x14ac:dyDescent="0.25">
      <c r="B28" s="11" t="s">
        <v>41</v>
      </c>
      <c r="C28" s="90"/>
      <c r="D28" s="91"/>
      <c r="F28" s="88" t="s">
        <v>40</v>
      </c>
      <c r="G28" s="89"/>
      <c r="H28" s="10"/>
      <c r="J28" s="88" t="s">
        <v>39</v>
      </c>
      <c r="K28" s="89"/>
      <c r="L28" s="10"/>
      <c r="N28" s="58" t="s">
        <v>38</v>
      </c>
      <c r="O28" s="58"/>
      <c r="P28" s="58"/>
      <c r="Q28" s="58"/>
      <c r="R28" s="60">
        <v>2</v>
      </c>
      <c r="S28" s="60"/>
    </row>
    <row r="29" spans="2:20" x14ac:dyDescent="0.25">
      <c r="B29" s="11" t="s">
        <v>37</v>
      </c>
      <c r="C29" s="90">
        <v>2</v>
      </c>
      <c r="D29" s="91"/>
      <c r="F29" s="88" t="s">
        <v>36</v>
      </c>
      <c r="G29" s="89"/>
      <c r="H29" s="10"/>
      <c r="J29" s="88" t="s">
        <v>35</v>
      </c>
      <c r="K29" s="89"/>
      <c r="L29" s="10">
        <v>1</v>
      </c>
      <c r="N29" s="58" t="s">
        <v>34</v>
      </c>
      <c r="O29" s="58"/>
      <c r="P29" s="58"/>
      <c r="Q29" s="58"/>
      <c r="R29" s="60">
        <v>1</v>
      </c>
      <c r="S29" s="60"/>
    </row>
    <row r="30" spans="2:20" x14ac:dyDescent="0.25">
      <c r="B30" s="11" t="s">
        <v>33</v>
      </c>
      <c r="C30" s="90"/>
      <c r="D30" s="91"/>
      <c r="F30" s="88" t="s">
        <v>32</v>
      </c>
      <c r="G30" s="89"/>
      <c r="H30" s="10"/>
      <c r="J30" s="88" t="s">
        <v>31</v>
      </c>
      <c r="K30" s="89"/>
      <c r="L30" s="10"/>
      <c r="N30" s="58" t="s">
        <v>30</v>
      </c>
      <c r="O30" s="58"/>
      <c r="P30" s="58"/>
      <c r="Q30" s="58"/>
      <c r="R30" s="60"/>
      <c r="S30" s="60"/>
    </row>
    <row r="31" spans="2:20" x14ac:dyDescent="0.25">
      <c r="B31" s="11" t="s">
        <v>29</v>
      </c>
      <c r="C31" s="60">
        <v>2</v>
      </c>
      <c r="D31" s="60"/>
      <c r="F31" s="85" t="s">
        <v>28</v>
      </c>
      <c r="G31" s="85"/>
      <c r="H31" s="10"/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3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/>
      <c r="D33" s="60"/>
      <c r="F33" s="85" t="s">
        <v>20</v>
      </c>
      <c r="G33" s="85"/>
      <c r="H33" s="10"/>
      <c r="J33" s="85" t="s">
        <v>19</v>
      </c>
      <c r="K33" s="85"/>
      <c r="L33" s="10">
        <v>1</v>
      </c>
      <c r="N33" s="59" t="s">
        <v>18</v>
      </c>
      <c r="O33" s="59"/>
      <c r="P33" s="59"/>
      <c r="Q33" s="59"/>
      <c r="R33" s="60">
        <v>1</v>
      </c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>
        <v>1</v>
      </c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1</v>
      </c>
      <c r="S35" s="60"/>
    </row>
    <row r="36" spans="2:19" x14ac:dyDescent="0.25">
      <c r="B36" s="11" t="s">
        <v>10</v>
      </c>
      <c r="C36" s="86">
        <f>SUM(C25:D35)</f>
        <v>5</v>
      </c>
      <c r="D36" s="87"/>
      <c r="F36" s="85" t="s">
        <v>10</v>
      </c>
      <c r="G36" s="85"/>
      <c r="H36" s="10">
        <f>SUM(H25:H35)</f>
        <v>2</v>
      </c>
      <c r="J36" s="85" t="s">
        <v>9</v>
      </c>
      <c r="K36" s="85"/>
      <c r="L36" s="9">
        <f>H36+C36+SUM(L25:L35)</f>
        <v>11</v>
      </c>
      <c r="N36" s="78" t="s">
        <v>9</v>
      </c>
      <c r="O36" s="78"/>
      <c r="P36" s="78"/>
      <c r="Q36" s="78"/>
      <c r="R36" s="77">
        <f>SUM(R25:S35)</f>
        <v>11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R35:S35"/>
    <mergeCell ref="C36:D36"/>
    <mergeCell ref="F36:G36"/>
    <mergeCell ref="J36:K36"/>
    <mergeCell ref="N36:Q36"/>
    <mergeCell ref="R36:S36"/>
    <mergeCell ref="N35:Q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dataValidations count="3">
    <dataValidation type="list" allowBlank="1" showInputMessage="1" showErrorMessage="1" sqref="G13:I13">
      <formula1>SOSTENIMIENTO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C13:E13">
      <formula1>SERVICIO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0" orientation="landscape" verticalDpi="120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44"/>
  <sheetViews>
    <sheetView view="pageBreakPreview" topLeftCell="G10" zoomScale="85" zoomScaleNormal="106" zoomScaleSheetLayoutView="85" workbookViewId="0">
      <selection activeCell="G13" sqref="G13:I13"/>
    </sheetView>
  </sheetViews>
  <sheetFormatPr baseColWidth="10" defaultColWidth="11.42578125" defaultRowHeight="15" x14ac:dyDescent="0.25"/>
  <cols>
    <col min="1" max="1" width="3.7109375" style="1" customWidth="1"/>
    <col min="2" max="17" width="11.42578125" style="1"/>
    <col min="18" max="18" width="10.28515625" style="1" customWidth="1"/>
    <col min="19" max="19" width="12.42578125" style="1" customWidth="1"/>
    <col min="20" max="16384" width="11.42578125" style="1"/>
  </cols>
  <sheetData>
    <row r="2" spans="2:20" ht="15.75" x14ac:dyDescent="0.25">
      <c r="B2" s="104" t="s">
        <v>107</v>
      </c>
      <c r="C2" s="104"/>
      <c r="D2" s="104"/>
      <c r="E2" s="104"/>
      <c r="F2" s="104"/>
      <c r="G2" s="104"/>
      <c r="H2" s="104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2:20" ht="15.75" x14ac:dyDescent="0.25">
      <c r="B3" s="104" t="s">
        <v>106</v>
      </c>
      <c r="C3" s="104"/>
      <c r="D3" s="104"/>
      <c r="E3" s="104"/>
      <c r="F3" s="104"/>
      <c r="G3" s="104"/>
      <c r="H3" s="104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2:20" ht="15.75" x14ac:dyDescent="0.25">
      <c r="B4" s="104" t="s">
        <v>105</v>
      </c>
      <c r="C4" s="104"/>
      <c r="D4" s="104"/>
      <c r="E4" s="104"/>
      <c r="F4" s="104"/>
      <c r="G4" s="104"/>
      <c r="H4" s="104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</row>
    <row r="5" spans="2:20" x14ac:dyDescent="0.25">
      <c r="B5" s="105" t="s">
        <v>104</v>
      </c>
      <c r="C5" s="105"/>
      <c r="D5" s="105"/>
      <c r="E5" s="105"/>
      <c r="F5" s="105"/>
      <c r="G5" s="105"/>
      <c r="H5" s="105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2:20" x14ac:dyDescent="0.25">
      <c r="B6" s="105" t="s">
        <v>103</v>
      </c>
      <c r="C6" s="105"/>
      <c r="D6" s="105"/>
      <c r="E6" s="105"/>
      <c r="F6" s="105"/>
      <c r="G6" s="105"/>
      <c r="H6" s="105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20" x14ac:dyDescent="0.25">
      <c r="B7" s="46" t="s">
        <v>102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2:20" ht="15.75" thickBot="1" x14ac:dyDescent="0.3">
      <c r="Q8" s="97" t="s">
        <v>101</v>
      </c>
      <c r="R8" s="97"/>
      <c r="S8" s="97"/>
    </row>
    <row r="9" spans="2:20" ht="15.75" thickTop="1" x14ac:dyDescent="0.25">
      <c r="B9" s="4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3"/>
    </row>
    <row r="10" spans="2:20" x14ac:dyDescent="0.25">
      <c r="B10" s="42" t="s">
        <v>100</v>
      </c>
      <c r="C10" s="92" t="s">
        <v>99</v>
      </c>
      <c r="D10" s="92"/>
      <c r="E10" s="92"/>
      <c r="F10" s="92"/>
      <c r="G10" s="92"/>
      <c r="H10" s="92"/>
      <c r="I10" s="92"/>
      <c r="J10" s="40"/>
      <c r="K10" s="40"/>
      <c r="L10" s="40" t="s">
        <v>98</v>
      </c>
      <c r="M10" s="92" t="s">
        <v>97</v>
      </c>
      <c r="N10" s="92"/>
      <c r="O10" s="92"/>
      <c r="P10" s="92"/>
      <c r="Q10" s="92"/>
      <c r="R10" s="92"/>
      <c r="S10" s="92"/>
      <c r="T10" s="39"/>
    </row>
    <row r="11" spans="2:20" x14ac:dyDescent="0.25">
      <c r="B11" s="42" t="s">
        <v>96</v>
      </c>
      <c r="C11" s="93" t="s">
        <v>145</v>
      </c>
      <c r="D11" s="93"/>
      <c r="E11" s="93"/>
      <c r="F11" s="93"/>
      <c r="G11" s="93"/>
      <c r="H11" s="93"/>
      <c r="I11" s="93"/>
      <c r="J11" s="40"/>
      <c r="K11" s="40"/>
      <c r="L11" s="40" t="s">
        <v>94</v>
      </c>
      <c r="M11" s="92" t="s">
        <v>144</v>
      </c>
      <c r="N11" s="92"/>
      <c r="O11" s="92"/>
      <c r="P11" s="92"/>
      <c r="Q11" s="92"/>
      <c r="R11" s="92"/>
      <c r="S11" s="92"/>
      <c r="T11" s="39"/>
    </row>
    <row r="12" spans="2:20" x14ac:dyDescent="0.25">
      <c r="B12" s="42" t="s">
        <v>92</v>
      </c>
      <c r="C12" s="93" t="s">
        <v>148</v>
      </c>
      <c r="D12" s="93"/>
      <c r="E12" s="93"/>
      <c r="F12" s="93"/>
      <c r="G12" s="93"/>
      <c r="H12" s="93"/>
      <c r="I12" s="93"/>
      <c r="J12" s="40"/>
      <c r="K12" s="40"/>
      <c r="L12" s="40" t="s">
        <v>90</v>
      </c>
      <c r="M12" s="93">
        <v>9585843092</v>
      </c>
      <c r="N12" s="93"/>
      <c r="O12" s="40" t="s">
        <v>89</v>
      </c>
      <c r="P12" s="94" t="s">
        <v>142</v>
      </c>
      <c r="Q12" s="93"/>
      <c r="R12" s="93"/>
      <c r="S12" s="93"/>
      <c r="T12" s="39"/>
    </row>
    <row r="13" spans="2:20" x14ac:dyDescent="0.25">
      <c r="B13" s="42" t="s">
        <v>87</v>
      </c>
      <c r="C13" s="93" t="s">
        <v>86</v>
      </c>
      <c r="D13" s="93"/>
      <c r="E13" s="93"/>
      <c r="F13" s="41" t="s">
        <v>85</v>
      </c>
      <c r="G13" s="103" t="s">
        <v>84</v>
      </c>
      <c r="H13" s="103"/>
      <c r="I13" s="103"/>
      <c r="J13" s="40"/>
      <c r="K13" s="40"/>
      <c r="L13" s="40" t="s">
        <v>83</v>
      </c>
      <c r="M13" s="92" t="s">
        <v>141</v>
      </c>
      <c r="N13" s="92"/>
      <c r="O13" s="92"/>
      <c r="P13" s="40" t="s">
        <v>81</v>
      </c>
      <c r="Q13" s="92" t="s">
        <v>140</v>
      </c>
      <c r="R13" s="92"/>
      <c r="S13" s="92"/>
      <c r="T13" s="39"/>
    </row>
    <row r="14" spans="2:20" ht="15.75" thickBot="1" x14ac:dyDescent="0.3">
      <c r="B14" s="38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6"/>
    </row>
    <row r="15" spans="2:20" ht="15.75" thickTop="1" x14ac:dyDescent="0.25"/>
    <row r="16" spans="2:20" x14ac:dyDescent="0.25">
      <c r="B16" s="21" t="s">
        <v>79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4"/>
    </row>
    <row r="18" spans="2:20" s="32" customFormat="1" ht="45" x14ac:dyDescent="0.25">
      <c r="B18" s="31" t="s">
        <v>78</v>
      </c>
      <c r="C18" s="33" t="s">
        <v>77</v>
      </c>
      <c r="D18" s="33" t="s">
        <v>76</v>
      </c>
      <c r="E18" s="33" t="s">
        <v>75</v>
      </c>
      <c r="F18" s="33" t="s">
        <v>74</v>
      </c>
      <c r="G18" s="33" t="s">
        <v>73</v>
      </c>
      <c r="H18" s="33" t="s">
        <v>72</v>
      </c>
      <c r="I18" s="33" t="s">
        <v>71</v>
      </c>
      <c r="J18" s="33" t="s">
        <v>70</v>
      </c>
      <c r="K18" s="33" t="s">
        <v>69</v>
      </c>
      <c r="L18" s="33" t="s">
        <v>68</v>
      </c>
      <c r="M18" s="33" t="s">
        <v>67</v>
      </c>
      <c r="N18" s="33" t="s">
        <v>66</v>
      </c>
      <c r="O18" s="33" t="s">
        <v>65</v>
      </c>
      <c r="P18" s="33" t="s">
        <v>64</v>
      </c>
      <c r="Q18" s="33" t="s">
        <v>63</v>
      </c>
      <c r="R18" s="33" t="s">
        <v>62</v>
      </c>
      <c r="S18" s="33" t="s">
        <v>61</v>
      </c>
      <c r="T18" s="33" t="s">
        <v>9</v>
      </c>
    </row>
    <row r="19" spans="2:20" x14ac:dyDescent="0.25">
      <c r="B19" s="31" t="s">
        <v>60</v>
      </c>
      <c r="C19" s="30">
        <v>5</v>
      </c>
      <c r="D19" s="30"/>
      <c r="E19" s="30"/>
      <c r="F19" s="30">
        <v>1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>
        <v>2</v>
      </c>
      <c r="T19" s="29">
        <f>SUM(C19:S19)</f>
        <v>8</v>
      </c>
    </row>
    <row r="20" spans="2:20" x14ac:dyDescent="0.25">
      <c r="B20" s="28" t="s">
        <v>59</v>
      </c>
      <c r="C20" s="27"/>
      <c r="D20" s="82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4"/>
    </row>
    <row r="21" spans="2:20" ht="6.75" customHeight="1" x14ac:dyDescent="0.25">
      <c r="B21" s="26"/>
      <c r="C21" s="25"/>
      <c r="D21" s="23"/>
      <c r="E21" s="23"/>
      <c r="F21" s="23"/>
      <c r="G21" s="23"/>
      <c r="H21" s="23"/>
      <c r="I21" s="23"/>
      <c r="J21" s="23"/>
      <c r="K21" s="23"/>
      <c r="L21" s="23"/>
      <c r="M21" s="24"/>
      <c r="N21" s="23"/>
      <c r="O21" s="23"/>
      <c r="P21" s="23"/>
      <c r="Q21" s="23"/>
      <c r="R21" s="23"/>
      <c r="S21" s="23"/>
      <c r="T21" s="22"/>
    </row>
    <row r="22" spans="2:20" x14ac:dyDescent="0.25">
      <c r="B22" s="21" t="s">
        <v>58</v>
      </c>
      <c r="C22" s="20"/>
      <c r="D22" s="19"/>
      <c r="E22" s="19"/>
      <c r="F22" s="19"/>
      <c r="G22" s="19"/>
      <c r="H22" s="19"/>
      <c r="I22" s="19"/>
      <c r="J22" s="19"/>
      <c r="K22" s="19"/>
      <c r="L22" s="18"/>
      <c r="N22" s="17" t="s">
        <v>57</v>
      </c>
      <c r="O22" s="16"/>
      <c r="P22" s="16"/>
      <c r="Q22" s="16"/>
      <c r="R22" s="16"/>
      <c r="S22" s="16"/>
      <c r="T22" s="15"/>
    </row>
    <row r="24" spans="2:20" x14ac:dyDescent="0.25">
      <c r="B24" s="14" t="s">
        <v>56</v>
      </c>
      <c r="C24" s="98" t="s">
        <v>54</v>
      </c>
      <c r="D24" s="99"/>
      <c r="E24" s="12"/>
      <c r="F24" s="98" t="s">
        <v>56</v>
      </c>
      <c r="G24" s="99"/>
      <c r="H24" s="13" t="s">
        <v>54</v>
      </c>
      <c r="I24" s="12"/>
      <c r="J24" s="98" t="s">
        <v>56</v>
      </c>
      <c r="K24" s="99"/>
      <c r="L24" s="13" t="s">
        <v>54</v>
      </c>
      <c r="M24" s="12"/>
      <c r="N24" s="100" t="s">
        <v>55</v>
      </c>
      <c r="O24" s="101"/>
      <c r="P24" s="101"/>
      <c r="Q24" s="102"/>
      <c r="R24" s="95" t="s">
        <v>54</v>
      </c>
      <c r="S24" s="96"/>
    </row>
    <row r="25" spans="2:20" x14ac:dyDescent="0.25">
      <c r="B25" s="11" t="s">
        <v>53</v>
      </c>
      <c r="C25" s="90"/>
      <c r="D25" s="91"/>
      <c r="F25" s="88" t="s">
        <v>52</v>
      </c>
      <c r="G25" s="89"/>
      <c r="H25" s="10"/>
      <c r="J25" s="88" t="s">
        <v>51</v>
      </c>
      <c r="K25" s="89"/>
      <c r="L25" s="10"/>
      <c r="N25" s="58" t="s">
        <v>50</v>
      </c>
      <c r="O25" s="58"/>
      <c r="P25" s="58"/>
      <c r="Q25" s="58"/>
      <c r="R25" s="60"/>
      <c r="S25" s="60"/>
    </row>
    <row r="26" spans="2:20" x14ac:dyDescent="0.25">
      <c r="B26" s="11" t="s">
        <v>49</v>
      </c>
      <c r="C26" s="90"/>
      <c r="D26" s="91"/>
      <c r="F26" s="88" t="s">
        <v>48</v>
      </c>
      <c r="G26" s="89"/>
      <c r="H26" s="10"/>
      <c r="J26" s="88" t="s">
        <v>47</v>
      </c>
      <c r="K26" s="89"/>
      <c r="L26" s="10">
        <v>2</v>
      </c>
      <c r="N26" s="58" t="s">
        <v>46</v>
      </c>
      <c r="O26" s="58"/>
      <c r="P26" s="58"/>
      <c r="Q26" s="58"/>
      <c r="R26" s="60"/>
      <c r="S26" s="60"/>
    </row>
    <row r="27" spans="2:20" x14ac:dyDescent="0.25">
      <c r="B27" s="11" t="s">
        <v>45</v>
      </c>
      <c r="C27" s="90">
        <v>2</v>
      </c>
      <c r="D27" s="91"/>
      <c r="F27" s="88" t="s">
        <v>44</v>
      </c>
      <c r="G27" s="89"/>
      <c r="H27" s="10"/>
      <c r="J27" s="88" t="s">
        <v>43</v>
      </c>
      <c r="K27" s="89"/>
      <c r="L27" s="10"/>
      <c r="N27" s="58" t="s">
        <v>42</v>
      </c>
      <c r="O27" s="58"/>
      <c r="P27" s="58"/>
      <c r="Q27" s="58"/>
      <c r="R27" s="60"/>
      <c r="S27" s="60"/>
    </row>
    <row r="28" spans="2:20" x14ac:dyDescent="0.25">
      <c r="B28" s="11" t="s">
        <v>41</v>
      </c>
      <c r="C28" s="90"/>
      <c r="D28" s="91"/>
      <c r="F28" s="88" t="s">
        <v>40</v>
      </c>
      <c r="G28" s="89"/>
      <c r="H28" s="10"/>
      <c r="J28" s="88" t="s">
        <v>39</v>
      </c>
      <c r="K28" s="89"/>
      <c r="L28" s="10"/>
      <c r="N28" s="58" t="s">
        <v>38</v>
      </c>
      <c r="O28" s="58"/>
      <c r="P28" s="58"/>
      <c r="Q28" s="58"/>
      <c r="R28" s="60">
        <v>1</v>
      </c>
      <c r="S28" s="60"/>
    </row>
    <row r="29" spans="2:20" x14ac:dyDescent="0.25">
      <c r="B29" s="11" t="s">
        <v>37</v>
      </c>
      <c r="C29" s="90">
        <v>1</v>
      </c>
      <c r="D29" s="91"/>
      <c r="F29" s="88" t="s">
        <v>36</v>
      </c>
      <c r="G29" s="89"/>
      <c r="H29" s="10"/>
      <c r="J29" s="88" t="s">
        <v>35</v>
      </c>
      <c r="K29" s="89"/>
      <c r="L29" s="10"/>
      <c r="N29" s="58" t="s">
        <v>34</v>
      </c>
      <c r="O29" s="58"/>
      <c r="P29" s="58"/>
      <c r="Q29" s="58"/>
      <c r="R29" s="60"/>
      <c r="S29" s="60"/>
    </row>
    <row r="30" spans="2:20" x14ac:dyDescent="0.25">
      <c r="B30" s="11" t="s">
        <v>33</v>
      </c>
      <c r="C30" s="90"/>
      <c r="D30" s="91"/>
      <c r="F30" s="88" t="s">
        <v>32</v>
      </c>
      <c r="G30" s="89"/>
      <c r="H30" s="10"/>
      <c r="J30" s="88" t="s">
        <v>31</v>
      </c>
      <c r="K30" s="89"/>
      <c r="L30" s="10"/>
      <c r="N30" s="58" t="s">
        <v>30</v>
      </c>
      <c r="O30" s="58"/>
      <c r="P30" s="58"/>
      <c r="Q30" s="58"/>
      <c r="R30" s="60">
        <v>1</v>
      </c>
      <c r="S30" s="60"/>
    </row>
    <row r="31" spans="2:20" x14ac:dyDescent="0.25">
      <c r="B31" s="11" t="s">
        <v>29</v>
      </c>
      <c r="C31" s="60"/>
      <c r="D31" s="60"/>
      <c r="F31" s="85" t="s">
        <v>28</v>
      </c>
      <c r="G31" s="85"/>
      <c r="H31" s="10"/>
      <c r="J31" s="85" t="s">
        <v>27</v>
      </c>
      <c r="K31" s="85"/>
      <c r="L31" s="10"/>
      <c r="N31" s="58" t="s">
        <v>26</v>
      </c>
      <c r="O31" s="58"/>
      <c r="P31" s="58"/>
      <c r="Q31" s="58"/>
      <c r="R31" s="60">
        <v>1</v>
      </c>
      <c r="S31" s="60"/>
    </row>
    <row r="32" spans="2:20" x14ac:dyDescent="0.25">
      <c r="B32" s="11" t="s">
        <v>25</v>
      </c>
      <c r="C32" s="60"/>
      <c r="D32" s="60"/>
      <c r="F32" s="85" t="s">
        <v>24</v>
      </c>
      <c r="G32" s="85"/>
      <c r="H32" s="10"/>
      <c r="J32" s="85" t="s">
        <v>23</v>
      </c>
      <c r="K32" s="85"/>
      <c r="L32" s="10"/>
      <c r="N32" s="58" t="s">
        <v>22</v>
      </c>
      <c r="O32" s="58"/>
      <c r="P32" s="58"/>
      <c r="Q32" s="58"/>
      <c r="R32" s="60"/>
      <c r="S32" s="60"/>
    </row>
    <row r="33" spans="2:19" x14ac:dyDescent="0.25">
      <c r="B33" s="11" t="s">
        <v>21</v>
      </c>
      <c r="C33" s="60"/>
      <c r="D33" s="60"/>
      <c r="F33" s="85" t="s">
        <v>20</v>
      </c>
      <c r="G33" s="85"/>
      <c r="H33" s="10"/>
      <c r="J33" s="85" t="s">
        <v>19</v>
      </c>
      <c r="K33" s="85"/>
      <c r="L33" s="10">
        <v>3</v>
      </c>
      <c r="N33" s="59" t="s">
        <v>18</v>
      </c>
      <c r="O33" s="59"/>
      <c r="P33" s="59"/>
      <c r="Q33" s="59"/>
      <c r="R33" s="60"/>
      <c r="S33" s="60"/>
    </row>
    <row r="34" spans="2:19" x14ac:dyDescent="0.25">
      <c r="B34" s="11" t="s">
        <v>17</v>
      </c>
      <c r="C34" s="60"/>
      <c r="D34" s="60"/>
      <c r="F34" s="85" t="s">
        <v>16</v>
      </c>
      <c r="G34" s="85"/>
      <c r="H34" s="10"/>
      <c r="J34" s="85" t="s">
        <v>15</v>
      </c>
      <c r="K34" s="85"/>
      <c r="L34" s="10"/>
      <c r="N34" s="59" t="s">
        <v>14</v>
      </c>
      <c r="O34" s="59"/>
      <c r="P34" s="59"/>
      <c r="Q34" s="59"/>
      <c r="R34" s="60">
        <v>2</v>
      </c>
      <c r="S34" s="60"/>
    </row>
    <row r="35" spans="2:19" x14ac:dyDescent="0.25">
      <c r="B35" s="11" t="s">
        <v>13</v>
      </c>
      <c r="C35" s="60"/>
      <c r="D35" s="60"/>
      <c r="F35" s="85" t="s">
        <v>12</v>
      </c>
      <c r="G35" s="85"/>
      <c r="H35" s="10"/>
      <c r="J35" s="85" t="s">
        <v>10</v>
      </c>
      <c r="K35" s="85"/>
      <c r="L35" s="10"/>
      <c r="N35" s="59" t="s">
        <v>11</v>
      </c>
      <c r="O35" s="59"/>
      <c r="P35" s="59"/>
      <c r="Q35" s="59"/>
      <c r="R35" s="60">
        <v>3</v>
      </c>
      <c r="S35" s="60"/>
    </row>
    <row r="36" spans="2:19" x14ac:dyDescent="0.25">
      <c r="B36" s="11" t="s">
        <v>10</v>
      </c>
      <c r="C36" s="86">
        <f>SUM(C25:D35)</f>
        <v>3</v>
      </c>
      <c r="D36" s="87"/>
      <c r="F36" s="85" t="s">
        <v>10</v>
      </c>
      <c r="G36" s="85"/>
      <c r="H36" s="10">
        <f>SUM(H25:H35)</f>
        <v>0</v>
      </c>
      <c r="J36" s="85" t="s">
        <v>9</v>
      </c>
      <c r="K36" s="85"/>
      <c r="L36" s="9">
        <f>H36+C36+SUM(L25:L35)</f>
        <v>8</v>
      </c>
      <c r="N36" s="78" t="s">
        <v>9</v>
      </c>
      <c r="O36" s="78"/>
      <c r="P36" s="78"/>
      <c r="Q36" s="78"/>
      <c r="R36" s="77">
        <f>SUM(R25:S35)</f>
        <v>8</v>
      </c>
      <c r="S36" s="77"/>
    </row>
    <row r="37" spans="2:19" x14ac:dyDescent="0.25">
      <c r="B37" s="8"/>
      <c r="C37" s="7"/>
      <c r="D37" s="7"/>
      <c r="F37" s="6"/>
      <c r="G37" s="6"/>
      <c r="H37" s="4"/>
      <c r="J37" s="6"/>
      <c r="K37" s="6"/>
      <c r="L37" s="4"/>
      <c r="N37" s="5"/>
      <c r="O37" s="5"/>
      <c r="P37" s="5"/>
      <c r="Q37" s="5"/>
      <c r="R37" s="4"/>
      <c r="S37" s="4"/>
    </row>
    <row r="38" spans="2:19" ht="15" customHeight="1" x14ac:dyDescent="0.25">
      <c r="B38" s="81" t="s">
        <v>8</v>
      </c>
      <c r="C38" s="81"/>
      <c r="D38" s="81"/>
      <c r="F38" s="81" t="s">
        <v>7</v>
      </c>
      <c r="G38" s="81"/>
      <c r="H38" s="81"/>
    </row>
    <row r="39" spans="2:19" x14ac:dyDescent="0.25">
      <c r="B39" s="60" t="s">
        <v>6</v>
      </c>
      <c r="C39" s="60"/>
      <c r="D39" s="60"/>
      <c r="F39" s="60" t="s">
        <v>5</v>
      </c>
      <c r="G39" s="60"/>
      <c r="H39" s="60"/>
      <c r="I39" s="80"/>
      <c r="J39" s="80"/>
      <c r="O39" s="68"/>
      <c r="P39" s="69"/>
      <c r="Q39" s="69"/>
      <c r="R39" s="69"/>
      <c r="S39" s="70"/>
    </row>
    <row r="40" spans="2:19" x14ac:dyDescent="0.25">
      <c r="B40" s="60"/>
      <c r="C40" s="60"/>
      <c r="D40" s="60"/>
      <c r="F40" s="60"/>
      <c r="G40" s="60"/>
      <c r="H40" s="60"/>
      <c r="O40" s="71"/>
      <c r="P40" s="72"/>
      <c r="Q40" s="72"/>
      <c r="R40" s="72"/>
      <c r="S40" s="73"/>
    </row>
    <row r="41" spans="2:19" x14ac:dyDescent="0.25">
      <c r="B41" s="67" t="s">
        <v>4</v>
      </c>
      <c r="C41" s="67"/>
      <c r="D41" s="67"/>
      <c r="F41" s="67" t="s">
        <v>3</v>
      </c>
      <c r="G41" s="60"/>
      <c r="H41" s="60"/>
      <c r="O41" s="71"/>
      <c r="P41" s="72"/>
      <c r="Q41" s="72"/>
      <c r="R41" s="72"/>
      <c r="S41" s="73"/>
    </row>
    <row r="42" spans="2:19" ht="15" customHeight="1" x14ac:dyDescent="0.25">
      <c r="B42" s="61" t="s">
        <v>2</v>
      </c>
      <c r="C42" s="62"/>
      <c r="D42" s="63"/>
      <c r="J42" s="79" t="str">
        <f>IF(AND((T19=R36),(T19=L36)),"La suma de los totales coincide","Revisar los datos ya que no coinciden los totales")</f>
        <v>La suma de los totales coincide</v>
      </c>
      <c r="K42" s="79"/>
      <c r="L42" s="79"/>
      <c r="M42" s="79"/>
      <c r="O42" s="74"/>
      <c r="P42" s="75"/>
      <c r="Q42" s="75"/>
      <c r="R42" s="75"/>
      <c r="S42" s="76"/>
    </row>
    <row r="43" spans="2:19" ht="15" customHeight="1" x14ac:dyDescent="0.25">
      <c r="B43" s="64"/>
      <c r="C43" s="65"/>
      <c r="D43" s="66"/>
      <c r="J43" s="79"/>
      <c r="K43" s="79"/>
      <c r="L43" s="79"/>
      <c r="M43" s="79"/>
      <c r="O43" s="60" t="s">
        <v>1</v>
      </c>
      <c r="P43" s="60"/>
      <c r="Q43" s="60"/>
      <c r="R43" s="60"/>
      <c r="S43" s="60"/>
    </row>
    <row r="44" spans="2:19" x14ac:dyDescent="0.25">
      <c r="B44" s="67" t="s">
        <v>0</v>
      </c>
      <c r="C44" s="67"/>
      <c r="D44" s="67"/>
      <c r="E44" s="3"/>
      <c r="F44" s="3"/>
      <c r="J44" s="79"/>
      <c r="K44" s="79"/>
      <c r="L44" s="79"/>
      <c r="M44" s="79"/>
      <c r="O44" s="2"/>
      <c r="P44" s="2"/>
      <c r="Q44" s="2"/>
      <c r="R44" s="2"/>
      <c r="S44" s="2"/>
    </row>
  </sheetData>
  <mergeCells count="95">
    <mergeCell ref="Q8:S8"/>
    <mergeCell ref="B2:H2"/>
    <mergeCell ref="B3:H3"/>
    <mergeCell ref="B4:H4"/>
    <mergeCell ref="B5:H5"/>
    <mergeCell ref="B6:H6"/>
    <mergeCell ref="C10:I10"/>
    <mergeCell ref="M10:S10"/>
    <mergeCell ref="C11:I11"/>
    <mergeCell ref="M11:S11"/>
    <mergeCell ref="C12:I12"/>
    <mergeCell ref="M12:N12"/>
    <mergeCell ref="P12:S12"/>
    <mergeCell ref="C13:E13"/>
    <mergeCell ref="G13:I13"/>
    <mergeCell ref="M13:O13"/>
    <mergeCell ref="Q13:S13"/>
    <mergeCell ref="D20:T20"/>
    <mergeCell ref="C24:D24"/>
    <mergeCell ref="F24:G24"/>
    <mergeCell ref="J24:K24"/>
    <mergeCell ref="N24:Q24"/>
    <mergeCell ref="R24:S24"/>
    <mergeCell ref="C25:D25"/>
    <mergeCell ref="F25:G25"/>
    <mergeCell ref="J25:K25"/>
    <mergeCell ref="N25:Q25"/>
    <mergeCell ref="R25:S25"/>
    <mergeCell ref="C26:D26"/>
    <mergeCell ref="F26:G26"/>
    <mergeCell ref="J26:K26"/>
    <mergeCell ref="N26:Q26"/>
    <mergeCell ref="R26:S26"/>
    <mergeCell ref="C27:D27"/>
    <mergeCell ref="F27:G27"/>
    <mergeCell ref="J27:K27"/>
    <mergeCell ref="N27:Q27"/>
    <mergeCell ref="R27:S27"/>
    <mergeCell ref="C28:D28"/>
    <mergeCell ref="F28:G28"/>
    <mergeCell ref="J28:K28"/>
    <mergeCell ref="N28:Q28"/>
    <mergeCell ref="R28:S28"/>
    <mergeCell ref="C29:D29"/>
    <mergeCell ref="F29:G29"/>
    <mergeCell ref="J29:K29"/>
    <mergeCell ref="N29:Q29"/>
    <mergeCell ref="R29:S29"/>
    <mergeCell ref="C30:D30"/>
    <mergeCell ref="F30:G30"/>
    <mergeCell ref="J30:K30"/>
    <mergeCell ref="N30:Q30"/>
    <mergeCell ref="R30:S30"/>
    <mergeCell ref="C31:D31"/>
    <mergeCell ref="F31:G31"/>
    <mergeCell ref="J31:K31"/>
    <mergeCell ref="N31:Q31"/>
    <mergeCell ref="R31:S31"/>
    <mergeCell ref="C32:D32"/>
    <mergeCell ref="F32:G32"/>
    <mergeCell ref="J32:K32"/>
    <mergeCell ref="N32:Q32"/>
    <mergeCell ref="R32:S32"/>
    <mergeCell ref="C33:D33"/>
    <mergeCell ref="F33:G33"/>
    <mergeCell ref="J33:K33"/>
    <mergeCell ref="N33:Q33"/>
    <mergeCell ref="R33:S33"/>
    <mergeCell ref="C34:D34"/>
    <mergeCell ref="F34:G34"/>
    <mergeCell ref="J34:K34"/>
    <mergeCell ref="N34:Q34"/>
    <mergeCell ref="R34:S34"/>
    <mergeCell ref="C35:D35"/>
    <mergeCell ref="F35:G35"/>
    <mergeCell ref="J35:K35"/>
    <mergeCell ref="R35:S35"/>
    <mergeCell ref="C36:D36"/>
    <mergeCell ref="F36:G36"/>
    <mergeCell ref="J36:K36"/>
    <mergeCell ref="N36:Q36"/>
    <mergeCell ref="R36:S36"/>
    <mergeCell ref="N35:Q35"/>
    <mergeCell ref="O43:S43"/>
    <mergeCell ref="B44:D44"/>
    <mergeCell ref="B38:D38"/>
    <mergeCell ref="F38:H38"/>
    <mergeCell ref="B39:D40"/>
    <mergeCell ref="F39:H40"/>
    <mergeCell ref="I39:J39"/>
    <mergeCell ref="O39:S42"/>
    <mergeCell ref="B41:D41"/>
    <mergeCell ref="F41:H41"/>
    <mergeCell ref="B42:D43"/>
    <mergeCell ref="J42:M44"/>
  </mergeCells>
  <dataValidations count="3">
    <dataValidation type="list" allowBlank="1" showInputMessage="1" showErrorMessage="1" sqref="C13:E13">
      <formula1>SERVICIO</formula1>
    </dataValidation>
    <dataValidation type="list" allowBlank="1" showInputMessage="1" showErrorMessage="1" sqref="L10">
      <formula1>CARGO</formula1>
    </dataValidation>
    <dataValidation type="list" allowBlank="1" showInputMessage="1" showErrorMessage="1" sqref="G13:I13">
      <formula1>SOSTENIMIENTO</formula1>
    </dataValidation>
  </dataValidations>
  <hyperlinks>
    <hyperlink ref="P12" r:id="rId1"/>
  </hyperlinks>
  <pageMargins left="0.31496062992125984" right="0.31496062992125984" top="0.35433070866141736" bottom="0.35433070866141736" header="0.31496062992125984" footer="0.31496062992125984"/>
  <pageSetup scale="60" orientation="landscape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15</vt:i4>
      </vt:variant>
    </vt:vector>
  </HeadingPairs>
  <TitlesOfParts>
    <vt:vector size="33" baseType="lpstr">
      <vt:lpstr>A.T. 2017-2018</vt:lpstr>
      <vt:lpstr>REL. INT. 2017-2018</vt:lpstr>
      <vt:lpstr>C.C. 2017-2018</vt:lpstr>
      <vt:lpstr>ECONOMÍA 2017-2018</vt:lpstr>
      <vt:lpstr>ACTUARÍA 2017-2018</vt:lpstr>
      <vt:lpstr>BIOLOGÍA MARINA</vt:lpstr>
      <vt:lpstr>ACUCULTURA</vt:lpstr>
      <vt:lpstr>CIENCIAS MART</vt:lpstr>
      <vt:lpstr>AMBIENTAL</vt:lpstr>
      <vt:lpstr>OCEANO</vt:lpstr>
      <vt:lpstr>BIOLOGÍA</vt:lpstr>
      <vt:lpstr>ZOOTECNIA</vt:lpstr>
      <vt:lpstr>FORESTAL</vt:lpstr>
      <vt:lpstr>INFORMÁTICA</vt:lpstr>
      <vt:lpstr>ENFERMERÍA</vt:lpstr>
      <vt:lpstr>INSTRUCTIVO</vt:lpstr>
      <vt:lpstr>Hoja1 (2)</vt:lpstr>
      <vt:lpstr>Hoja1 (3)</vt:lpstr>
      <vt:lpstr>'A.T. 2017-2018'!Área_de_impresión</vt:lpstr>
      <vt:lpstr>'ACTUARÍA 2017-2018'!Área_de_impresión</vt:lpstr>
      <vt:lpstr>ACUCULTURA!Área_de_impresión</vt:lpstr>
      <vt:lpstr>AMBIENTAL!Área_de_impresión</vt:lpstr>
      <vt:lpstr>BIOLOGÍA!Área_de_impresión</vt:lpstr>
      <vt:lpstr>'BIOLOGÍA MARINA'!Área_de_impresión</vt:lpstr>
      <vt:lpstr>'C.C. 2017-2018'!Área_de_impresión</vt:lpstr>
      <vt:lpstr>'CIENCIAS MART'!Área_de_impresión</vt:lpstr>
      <vt:lpstr>'ECONOMÍA 2017-2018'!Área_de_impresión</vt:lpstr>
      <vt:lpstr>ENFERMERÍA!Área_de_impresión</vt:lpstr>
      <vt:lpstr>FORESTAL!Área_de_impresión</vt:lpstr>
      <vt:lpstr>INFORMÁTICA!Área_de_impresión</vt:lpstr>
      <vt:lpstr>OCEANO!Área_de_impresión</vt:lpstr>
      <vt:lpstr>'REL. INT. 2017-2018'!Área_de_impresión</vt:lpstr>
      <vt:lpstr>ZOOTECNIA!Área_de_impresión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Ruth C.</dc:creator>
  <cp:lastModifiedBy>ING. RUTH CRUZ RIOS</cp:lastModifiedBy>
  <cp:lastPrinted>2017-11-24T19:10:32Z</cp:lastPrinted>
  <dcterms:created xsi:type="dcterms:W3CDTF">2017-11-24T16:38:27Z</dcterms:created>
  <dcterms:modified xsi:type="dcterms:W3CDTF">2018-01-27T03:05:58Z</dcterms:modified>
</cp:coreProperties>
</file>